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User\Desktop\UCT\IDDO\WWARN\"/>
    </mc:Choice>
  </mc:AlternateContent>
  <xr:revisionPtr revIDLastSave="0" documentId="13_ncr:1_{47163876-B08F-4DD6-99CA-BBA8A14B0C68}" xr6:coauthVersionLast="46" xr6:coauthVersionMax="46" xr10:uidLastSave="{00000000-0000-0000-0000-000000000000}"/>
  <bookViews>
    <workbookView xWindow="-110" yWindow="-110" windowWidth="19420" windowHeight="10420" activeTab="3" xr2:uid="{00B72A46-E1BE-4939-9FDA-11EC63771610}"/>
  </bookViews>
  <sheets>
    <sheet name="P1-About" sheetId="4" r:id="rId1"/>
    <sheet name="P2-Tool" sheetId="1" r:id="rId2"/>
    <sheet name="P3-Variables" sheetId="2" r:id="rId3"/>
    <sheet name="P4-Instruction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4" i="1" l="1"/>
  <c r="Z4" i="1" s="1"/>
  <c r="Y5" i="1"/>
  <c r="Z5" i="1" s="1"/>
  <c r="Y6" i="1"/>
  <c r="Z6" i="1" s="1"/>
  <c r="Y7" i="1"/>
  <c r="Z7" i="1" s="1"/>
  <c r="Y8" i="1"/>
  <c r="Z8" i="1" s="1"/>
  <c r="Y9" i="1"/>
  <c r="Z9" i="1" s="1"/>
  <c r="Y10" i="1"/>
  <c r="Z10" i="1" s="1"/>
  <c r="Y11" i="1"/>
  <c r="Z11" i="1" s="1"/>
  <c r="Y12" i="1"/>
  <c r="Z12" i="1" s="1"/>
  <c r="Y13" i="1"/>
  <c r="Z13" i="1" s="1"/>
  <c r="Y14" i="1"/>
  <c r="Z14" i="1" s="1"/>
  <c r="Y15" i="1"/>
  <c r="Z15" i="1" s="1"/>
  <c r="Y16" i="1"/>
  <c r="Z16" i="1" s="1"/>
  <c r="Y17" i="1"/>
  <c r="Z17" i="1" s="1"/>
  <c r="Y18" i="1"/>
  <c r="Z18" i="1" s="1"/>
  <c r="Y19" i="1"/>
  <c r="Z19" i="1" s="1"/>
  <c r="Y20" i="1"/>
  <c r="Z20" i="1" s="1"/>
  <c r="Y21" i="1"/>
  <c r="Z21" i="1" s="1"/>
  <c r="Y22" i="1"/>
  <c r="Z22" i="1" s="1"/>
  <c r="Y23" i="1"/>
  <c r="Z23" i="1"/>
  <c r="Y24" i="1"/>
  <c r="Z24" i="1" s="1"/>
  <c r="Y25" i="1"/>
  <c r="Z25" i="1" s="1"/>
  <c r="Y26" i="1"/>
  <c r="Z26" i="1" s="1"/>
  <c r="Y27" i="1"/>
  <c r="Z27" i="1"/>
  <c r="Y28" i="1"/>
  <c r="Z28" i="1" s="1"/>
  <c r="Y29" i="1"/>
  <c r="Z29" i="1" s="1"/>
  <c r="Y30" i="1"/>
  <c r="Z30" i="1" s="1"/>
  <c r="Y31" i="1"/>
  <c r="Z31" i="1" s="1"/>
  <c r="Y32" i="1"/>
  <c r="Z32" i="1" s="1"/>
  <c r="Y33" i="1"/>
  <c r="Z33" i="1" s="1"/>
  <c r="Y34" i="1"/>
  <c r="Z34" i="1" s="1"/>
  <c r="Y35" i="1"/>
  <c r="Z35" i="1"/>
  <c r="Y36" i="1"/>
  <c r="Z36" i="1" s="1"/>
  <c r="Y37" i="1"/>
  <c r="Z37" i="1" s="1"/>
  <c r="Y38" i="1"/>
  <c r="Z38" i="1" s="1"/>
  <c r="Y39" i="1"/>
  <c r="Z39" i="1"/>
  <c r="Y40" i="1"/>
  <c r="Z40" i="1" s="1"/>
  <c r="Y41" i="1"/>
  <c r="Z41" i="1" s="1"/>
  <c r="Y42" i="1"/>
  <c r="Z42" i="1" s="1"/>
  <c r="Y43" i="1"/>
  <c r="Z43" i="1" s="1"/>
  <c r="Y44" i="1"/>
  <c r="Z44" i="1" s="1"/>
  <c r="Y45" i="1"/>
  <c r="Z45" i="1" s="1"/>
  <c r="Y46" i="1"/>
  <c r="Z46" i="1" s="1"/>
  <c r="Y47" i="1"/>
  <c r="Z47" i="1" s="1"/>
  <c r="Y48" i="1"/>
  <c r="Z48" i="1" s="1"/>
  <c r="Y49" i="1"/>
  <c r="Z49" i="1" s="1"/>
  <c r="Y50" i="1"/>
  <c r="Z50" i="1" s="1"/>
  <c r="Y51" i="1"/>
  <c r="Z51" i="1" s="1"/>
  <c r="Y52" i="1"/>
  <c r="Z52" i="1" s="1"/>
  <c r="Y53" i="1"/>
  <c r="Z53" i="1" s="1"/>
  <c r="Y54" i="1"/>
  <c r="Z54" i="1" s="1"/>
  <c r="Y55" i="1"/>
  <c r="Z55" i="1"/>
  <c r="Y56" i="1"/>
  <c r="Z56" i="1" s="1"/>
  <c r="Y57" i="1"/>
  <c r="Z57" i="1" s="1"/>
  <c r="Y58" i="1"/>
  <c r="Z58" i="1" s="1"/>
  <c r="Y59" i="1"/>
  <c r="Z59" i="1"/>
  <c r="Y60" i="1"/>
  <c r="Z60" i="1" s="1"/>
  <c r="Y61" i="1"/>
  <c r="Z61" i="1" s="1"/>
  <c r="Y62" i="1"/>
  <c r="Z62" i="1" s="1"/>
  <c r="Y63" i="1"/>
  <c r="Z63" i="1" s="1"/>
  <c r="Y64" i="1"/>
  <c r="Z64" i="1" s="1"/>
  <c r="Y65" i="1"/>
  <c r="Z65" i="1" s="1"/>
  <c r="Y66" i="1"/>
  <c r="Z66" i="1" s="1"/>
  <c r="Y67" i="1"/>
  <c r="Z67" i="1"/>
  <c r="Y68" i="1"/>
  <c r="Z68" i="1" s="1"/>
  <c r="Y69" i="1"/>
  <c r="Z69" i="1" s="1"/>
  <c r="Y70" i="1"/>
  <c r="Z70" i="1" s="1"/>
  <c r="Y71" i="1"/>
  <c r="Z71" i="1"/>
  <c r="Y72" i="1"/>
  <c r="Z72" i="1" s="1"/>
  <c r="Y73" i="1"/>
  <c r="Z73" i="1" s="1"/>
  <c r="Y74" i="1"/>
  <c r="Z74" i="1" s="1"/>
  <c r="Y75" i="1"/>
  <c r="Z75" i="1" s="1"/>
  <c r="Y76" i="1"/>
  <c r="Z76" i="1" s="1"/>
  <c r="Y77" i="1"/>
  <c r="Z77" i="1" s="1"/>
  <c r="Y78" i="1"/>
  <c r="Z78" i="1" s="1"/>
  <c r="Y79" i="1"/>
  <c r="Z79" i="1" s="1"/>
  <c r="Y80" i="1"/>
  <c r="Z80" i="1" s="1"/>
  <c r="Y81" i="1"/>
  <c r="Z81" i="1" s="1"/>
  <c r="Y82" i="1"/>
  <c r="Z82" i="1" s="1"/>
  <c r="Y83" i="1"/>
  <c r="Z83" i="1" s="1"/>
  <c r="Y84" i="1"/>
  <c r="Z84" i="1" s="1"/>
  <c r="Y85" i="1"/>
  <c r="Z85" i="1" s="1"/>
  <c r="Y86" i="1"/>
  <c r="Z86" i="1" s="1"/>
  <c r="Y87" i="1"/>
  <c r="Z87" i="1" s="1"/>
  <c r="Y88" i="1"/>
  <c r="Z88" i="1" s="1"/>
  <c r="Y89" i="1"/>
  <c r="Z89" i="1" s="1"/>
  <c r="Y90" i="1"/>
  <c r="Z90" i="1" s="1"/>
  <c r="Y91" i="1"/>
  <c r="Z91" i="1"/>
  <c r="Y92" i="1"/>
  <c r="Z92" i="1" s="1"/>
  <c r="Y93" i="1"/>
  <c r="Z93" i="1" s="1"/>
  <c r="Y94" i="1"/>
  <c r="Z94" i="1" s="1"/>
  <c r="Y95" i="1"/>
  <c r="Z95" i="1" s="1"/>
  <c r="Y96" i="1"/>
  <c r="Z96" i="1" s="1"/>
  <c r="Y97" i="1"/>
  <c r="Z97" i="1" s="1"/>
  <c r="Y98" i="1"/>
  <c r="Z98" i="1" s="1"/>
  <c r="Y99" i="1"/>
  <c r="Z99" i="1" s="1"/>
  <c r="Y100" i="1"/>
  <c r="Z100" i="1" s="1"/>
  <c r="Y3" i="1"/>
  <c r="Z3" i="1" s="1"/>
  <c r="J2" i="1" l="1"/>
  <c r="I2" i="1"/>
  <c r="H2" i="1"/>
</calcChain>
</file>

<file path=xl/sharedStrings.xml><?xml version="1.0" encoding="utf-8"?>
<sst xmlns="http://schemas.openxmlformats.org/spreadsheetml/2006/main" count="163" uniqueCount="111">
  <si>
    <t>study_number</t>
  </si>
  <si>
    <t>admin_3_name(sub-district/town)</t>
  </si>
  <si>
    <t>admin_4_name(ward)</t>
  </si>
  <si>
    <t>Sample information</t>
  </si>
  <si>
    <t>protocol_or_publication_title</t>
  </si>
  <si>
    <t>*kelch_mutation</t>
  </si>
  <si>
    <t>*samples_positive</t>
  </si>
  <si>
    <t>*samples_total</t>
  </si>
  <si>
    <t>*site_name</t>
  </si>
  <si>
    <t>*admin_0_name(country)</t>
  </si>
  <si>
    <t>*admin_1_name(province/region)</t>
  </si>
  <si>
    <t>*admin_2_name(district/township)</t>
  </si>
  <si>
    <t>therapeutic_efficacy_evaluation?</t>
  </si>
  <si>
    <t>molecular_evaluation?</t>
  </si>
  <si>
    <t>in_vivo_evaluation?</t>
  </si>
  <si>
    <t>in_vitro_evaluation?</t>
  </si>
  <si>
    <t>Type of evaluation/study (Yes/No)</t>
  </si>
  <si>
    <t>Variable</t>
  </si>
  <si>
    <t>Kelch 13 mutation being reported</t>
  </si>
  <si>
    <t>Number of samples evaluated</t>
  </si>
  <si>
    <t>Study title/Clinical trial title/Publication title</t>
  </si>
  <si>
    <t>Name of the country</t>
  </si>
  <si>
    <t>Name of the Province or Region or State</t>
  </si>
  <si>
    <t>Name of the Distric or Township or County</t>
  </si>
  <si>
    <t>Name of the sub-district, town or sub-county</t>
  </si>
  <si>
    <t>Is it a therapeutic efficacy study? (answer yes or no)</t>
  </si>
  <si>
    <t>Is it a molecular markers evaluation study? (answer yes or no)</t>
  </si>
  <si>
    <t>Is it an in vivo study? (answer yes or no)</t>
  </si>
  <si>
    <t>Number of samples with this mutation</t>
  </si>
  <si>
    <t>Is it an in vitro study? (answer yes or no)</t>
  </si>
  <si>
    <t>Definition</t>
  </si>
  <si>
    <t>*year_of_collection</t>
  </si>
  <si>
    <t>Year of sample collection from the patient/s</t>
  </si>
  <si>
    <t>Month of sample collection from the patient/s</t>
  </si>
  <si>
    <t>registration_type</t>
  </si>
  <si>
    <t>registration_number</t>
  </si>
  <si>
    <t>Trial.gov number or PubMed ID or doi number</t>
  </si>
  <si>
    <t>Local name of study site e.g. health facility where samples were obtained</t>
  </si>
  <si>
    <t>Complete a new row for each different Kelch mutation reported in a study</t>
  </si>
  <si>
    <t>Serial number assigned by the user to this entry</t>
  </si>
  <si>
    <t>record_number</t>
  </si>
  <si>
    <t>Options</t>
  </si>
  <si>
    <t>yes</t>
  </si>
  <si>
    <t>no</t>
  </si>
  <si>
    <t>May</t>
  </si>
  <si>
    <t>January</t>
  </si>
  <si>
    <t>February</t>
  </si>
  <si>
    <t>March</t>
  </si>
  <si>
    <t>April</t>
  </si>
  <si>
    <t>June</t>
  </si>
  <si>
    <t>July</t>
  </si>
  <si>
    <t>August</t>
  </si>
  <si>
    <t>September</t>
  </si>
  <si>
    <t>October</t>
  </si>
  <si>
    <t>November</t>
  </si>
  <si>
    <t>December</t>
  </si>
  <si>
    <t>Serial number assigned by the user to the research study</t>
  </si>
  <si>
    <t>1950 to 2050</t>
  </si>
  <si>
    <t>e.g. C580Y</t>
  </si>
  <si>
    <t>whole number</t>
  </si>
  <si>
    <t>text</t>
  </si>
  <si>
    <t>Trial.gov</t>
  </si>
  <si>
    <t>PubMed ID</t>
  </si>
  <si>
    <t>doi</t>
  </si>
  <si>
    <t>weblink</t>
  </si>
  <si>
    <t>html link to publication</t>
  </si>
  <si>
    <t>Location information</t>
  </si>
  <si>
    <t>Study information</t>
  </si>
  <si>
    <t>Enter a new study_number for each study e.g. 1, 2, 3…</t>
  </si>
  <si>
    <t>Enter a new record_number for each row e.g. 1, 2, 3…</t>
  </si>
  <si>
    <t>*protocol_or_publication_title</t>
  </si>
  <si>
    <t>*registration_type</t>
  </si>
  <si>
    <t>*registration_number</t>
  </si>
  <si>
    <t>Essential minimum reporting criteria score</t>
  </si>
  <si>
    <t>* indicates essential minimal reporting criteria</t>
  </si>
  <si>
    <t>Title</t>
  </si>
  <si>
    <t>Rationale</t>
  </si>
  <si>
    <t>Application</t>
  </si>
  <si>
    <t>Surveillance of publication of kelch13 markers from published information</t>
  </si>
  <si>
    <t>Contacts</t>
  </si>
  <si>
    <t>Trial.gov or PubMed ID or doi, if available</t>
  </si>
  <si>
    <t>Name of the ward/street</t>
  </si>
  <si>
    <t>Is the marker associated with clinical phenotype (answer yes, no, not evaluated or NA)</t>
  </si>
  <si>
    <t>NA</t>
  </si>
  <si>
    <t>result?</t>
  </si>
  <si>
    <t>result(associated_with_reduced_clearance)?</t>
  </si>
  <si>
    <t>Authors</t>
  </si>
  <si>
    <t>info@wwarn.org</t>
  </si>
  <si>
    <t>A guide for reporting minimal essential information for Plasmodium falciparum kelch 13 markers</t>
  </si>
  <si>
    <t>In order to pool data, evaluate trends spatially and temporally we hereby propose a tool that combines minimal essential information to be included when reporting for kelch molecular markers.                                                                                                                                                     This tool consists of four pages (excel sheets) which include more  information about the tool on page (P1-About), the tool  to be completed (P2-Tool) horizontally for each sample, variables covered and their meaning(P3-Variables)and their further instructions (P4-Instructions).</t>
  </si>
  <si>
    <t>Introduction</t>
  </si>
  <si>
    <t>The resistance to Plasmodium falciparum malaria especially to artemisinin and partner drugs threatens the global elimination goals. It is therefore essential to produce and update tools that can help track the evolution of this phenomenon at different geographical (spatial) and time (temporal) scales to inform the policymakers at the local, regional, and global arena. 
One method to do this is to pool and collate molecular data from different studies to track drug resistance. This, however, is challenged by non-uniformity in reporting contributed by differing study designs, durations,  sample sizes and  reporting criteria by journals. Also, some authors have shown a willingness to share their pre-published data such as that being shared to the WWARN Artemisinin Molecular Surveyor which can lead to unstructured data, hence there is a need to provide a guide to enable this data to be rreported for harmonisation.</t>
  </si>
  <si>
    <t>*month_of_collection</t>
  </si>
  <si>
    <t>*registration_number_or_pmid</t>
  </si>
  <si>
    <t>WILDTYPE</t>
  </si>
  <si>
    <t>AUG20200044</t>
  </si>
  <si>
    <t>AUG20200045</t>
  </si>
  <si>
    <t>C580Y</t>
  </si>
  <si>
    <t>Myitkyinar</t>
  </si>
  <si>
    <t>Kawthoung</t>
  </si>
  <si>
    <t>Myanmar</t>
  </si>
  <si>
    <t>Kachin</t>
  </si>
  <si>
    <t>-</t>
  </si>
  <si>
    <t>AZ2001</t>
  </si>
  <si>
    <t>ACTRN12618001952235</t>
  </si>
  <si>
    <t>ACTRN12618001621202</t>
  </si>
  <si>
    <t>Efficacy and Safety of Pyronaridine–Artesunate for the Treatment of Uncomplicated Plasmodium falciparum and Plasmodium vivax Malaria in Myanmar</t>
  </si>
  <si>
    <t>Testing efficacy and safety of A-L for falciparum malaria and P-A for falciparum and vivax malaria in Myit KyiNar township, Kachin state and Kyauk Mee township, Northern Shan state</t>
  </si>
  <si>
    <t>https://anzctr.org.au/Trial/Registration/TrialReview.aspx?ACTRN=12618001952235</t>
  </si>
  <si>
    <t>Outcome</t>
  </si>
  <si>
    <t>Frank M. Kagoro, Karen I. Barnes, Philippe J. Guerin and Richard J. Maude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</si>
</sst>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u/>
      <sz val="11"/>
      <color theme="10"/>
      <name val="Calibri"/>
      <family val="2"/>
      <scheme val="minor"/>
    </font>
    <font>
      <sz val="8"/>
      <color theme="1"/>
      <name val="Arial"/>
      <family val="2"/>
    </font>
  </fonts>
  <fills count="4">
    <fill>
      <patternFill patternType="none"/>
    </fill>
    <fill>
      <patternFill patternType="gray125"/>
    </fill>
    <fill>
      <patternFill patternType="solid">
        <fgColor theme="5" tint="0.59999389629810485"/>
        <bgColor indexed="64"/>
      </patternFill>
    </fill>
    <fill>
      <patternFill patternType="solid">
        <fgColor theme="4" tint="0.79998168889431442"/>
        <bgColor indexed="64"/>
      </patternFill>
    </fill>
  </fills>
  <borders count="1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41">
    <xf numFmtId="0" fontId="0" fillId="0" borderId="0" xfId="0"/>
    <xf numFmtId="0" fontId="0" fillId="0" borderId="0" xfId="0"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1" fillId="0" borderId="0" xfId="0" applyFont="1"/>
    <xf numFmtId="0" fontId="0" fillId="0" borderId="0" xfId="0" applyBorder="1" applyAlignment="1">
      <alignment wrapText="1"/>
    </xf>
    <xf numFmtId="0" fontId="0" fillId="0" borderId="10" xfId="0" applyBorder="1" applyAlignment="1">
      <alignment wrapText="1"/>
    </xf>
    <xf numFmtId="1" fontId="0" fillId="0" borderId="0" xfId="0" applyNumberFormat="1" applyBorder="1" applyAlignment="1">
      <alignment wrapText="1"/>
    </xf>
    <xf numFmtId="0" fontId="0" fillId="0" borderId="9" xfId="0" applyBorder="1" applyAlignment="1">
      <alignment wrapText="1"/>
    </xf>
    <xf numFmtId="1" fontId="0" fillId="0" borderId="7" xfId="0" applyNumberFormat="1" applyBorder="1" applyAlignment="1">
      <alignment wrapText="1"/>
    </xf>
    <xf numFmtId="0" fontId="0" fillId="0" borderId="0" xfId="0" applyFont="1"/>
    <xf numFmtId="0" fontId="0" fillId="3" borderId="1" xfId="0" applyFill="1" applyBorder="1" applyAlignment="1">
      <alignment wrapText="1"/>
    </xf>
    <xf numFmtId="0" fontId="0" fillId="3" borderId="6" xfId="0" applyFill="1" applyBorder="1" applyAlignment="1">
      <alignment wrapText="1"/>
    </xf>
    <xf numFmtId="0" fontId="0" fillId="3" borderId="7" xfId="0" applyFill="1" applyBorder="1" applyAlignment="1">
      <alignment wrapText="1"/>
    </xf>
    <xf numFmtId="0" fontId="0" fillId="3" borderId="8" xfId="0" applyFill="1" applyBorder="1" applyAlignment="1">
      <alignment wrapText="1"/>
    </xf>
    <xf numFmtId="0" fontId="0" fillId="3" borderId="2" xfId="0" applyFill="1" applyBorder="1" applyAlignment="1">
      <alignment wrapText="1"/>
    </xf>
    <xf numFmtId="0" fontId="0" fillId="0" borderId="0" xfId="0" applyAlignment="1">
      <alignment vertical="top"/>
    </xf>
    <xf numFmtId="0" fontId="0" fillId="0" borderId="0" xfId="0" applyAlignment="1">
      <alignment vertical="top" wrapText="1"/>
    </xf>
    <xf numFmtId="0" fontId="2" fillId="0" borderId="0" xfId="1" applyAlignment="1">
      <alignment vertical="top"/>
    </xf>
    <xf numFmtId="0" fontId="0" fillId="0" borderId="0" xfId="0" applyAlignment="1"/>
    <xf numFmtId="1" fontId="0" fillId="0" borderId="12" xfId="0" applyNumberFormat="1" applyBorder="1" applyAlignment="1">
      <alignment wrapText="1"/>
    </xf>
    <xf numFmtId="0" fontId="0" fillId="0" borderId="0" xfId="0" applyBorder="1" applyAlignment="1"/>
    <xf numFmtId="0" fontId="0" fillId="0" borderId="10" xfId="0" applyBorder="1" applyAlignment="1"/>
    <xf numFmtId="0" fontId="3" fillId="0" borderId="0" xfId="0" applyFont="1" applyAlignment="1"/>
    <xf numFmtId="1" fontId="0" fillId="0" borderId="0" xfId="0" applyNumberFormat="1" applyBorder="1" applyAlignment="1"/>
    <xf numFmtId="0" fontId="0" fillId="0" borderId="9" xfId="0" applyBorder="1" applyAlignment="1"/>
    <xf numFmtId="0" fontId="0" fillId="2" borderId="11" xfId="0" applyFill="1" applyBorder="1" applyAlignment="1">
      <alignment horizontal="center"/>
    </xf>
    <xf numFmtId="0" fontId="0" fillId="0" borderId="4" xfId="0" applyBorder="1" applyAlignment="1"/>
    <xf numFmtId="1" fontId="0" fillId="0" borderId="5" xfId="0" applyNumberFormat="1" applyBorder="1" applyAlignment="1"/>
    <xf numFmtId="0" fontId="0" fillId="0" borderId="5" xfId="0" applyBorder="1" applyAlignment="1"/>
    <xf numFmtId="0" fontId="0" fillId="2" borderId="1" xfId="0" applyFill="1" applyBorder="1" applyAlignment="1">
      <alignment horizontal="center"/>
    </xf>
    <xf numFmtId="0" fontId="2" fillId="0" borderId="0" xfId="1" applyFill="1" applyBorder="1" applyAlignment="1"/>
    <xf numFmtId="0" fontId="0" fillId="3" borderId="11" xfId="0" applyFill="1" applyBorder="1" applyAlignment="1">
      <alignment wrapText="1"/>
    </xf>
    <xf numFmtId="0" fontId="0" fillId="2" borderId="2" xfId="0" applyFill="1" applyBorder="1" applyAlignment="1">
      <alignment horizontal="center"/>
    </xf>
    <xf numFmtId="0" fontId="0" fillId="0" borderId="1" xfId="0" applyBorder="1" applyAlignment="1"/>
    <xf numFmtId="0" fontId="0" fillId="0" borderId="11" xfId="0" applyBorder="1" applyAlignment="1"/>
    <xf numFmtId="0" fontId="0" fillId="0" borderId="2" xfId="0" applyBorder="1" applyAlignment="1"/>
    <xf numFmtId="0" fontId="1" fillId="3" borderId="3" xfId="0" applyFont="1" applyFill="1" applyBorder="1" applyAlignment="1">
      <alignment horizontal="center" wrapText="1"/>
    </xf>
    <xf numFmtId="0" fontId="1" fillId="3" borderId="4" xfId="0" applyFont="1" applyFill="1" applyBorder="1" applyAlignment="1">
      <alignment horizontal="center" wrapText="1"/>
    </xf>
    <xf numFmtId="0" fontId="1" fillId="3" borderId="5" xfId="0" applyFont="1" applyFill="1" applyBorder="1" applyAlignment="1">
      <alignment horizontal="center" wrapText="1"/>
    </xf>
  </cellXfs>
  <cellStyles count="2">
    <cellStyle name="Hyperlink" xfId="1" builtinId="8"/>
    <cellStyle name="Normal" xfId="0" builtinId="0"/>
  </cellStyles>
  <dxfs count="3">
    <dxf>
      <fill>
        <patternFill>
          <bgColor theme="5" tint="0.59996337778862885"/>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wwarn.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C7187-6F8D-449F-A04B-9D07B205D8FA}">
  <dimension ref="A1:B6"/>
  <sheetViews>
    <sheetView workbookViewId="0">
      <selection activeCell="B3" sqref="B3"/>
    </sheetView>
  </sheetViews>
  <sheetFormatPr defaultColWidth="8.81640625" defaultRowHeight="14.5" x14ac:dyDescent="0.35"/>
  <cols>
    <col min="1" max="1" width="17.453125" customWidth="1"/>
    <col min="2" max="2" width="86.81640625" customWidth="1"/>
  </cols>
  <sheetData>
    <row r="1" spans="1:2" x14ac:dyDescent="0.35">
      <c r="A1" s="17" t="s">
        <v>75</v>
      </c>
      <c r="B1" s="17" t="s">
        <v>88</v>
      </c>
    </row>
    <row r="2" spans="1:2" ht="159.5" x14ac:dyDescent="0.35">
      <c r="A2" s="17" t="s">
        <v>90</v>
      </c>
      <c r="B2" s="18" t="s">
        <v>91</v>
      </c>
    </row>
    <row r="3" spans="1:2" ht="72.5" x14ac:dyDescent="0.35">
      <c r="A3" s="17" t="s">
        <v>76</v>
      </c>
      <c r="B3" s="18" t="s">
        <v>89</v>
      </c>
    </row>
    <row r="4" spans="1:2" x14ac:dyDescent="0.35">
      <c r="A4" s="17" t="s">
        <v>77</v>
      </c>
      <c r="B4" s="17" t="s">
        <v>78</v>
      </c>
    </row>
    <row r="5" spans="1:2" x14ac:dyDescent="0.35">
      <c r="A5" s="17" t="s">
        <v>86</v>
      </c>
      <c r="B5" s="17" t="s">
        <v>110</v>
      </c>
    </row>
    <row r="6" spans="1:2" x14ac:dyDescent="0.35">
      <c r="A6" s="17" t="s">
        <v>79</v>
      </c>
      <c r="B6" s="19" t="s">
        <v>87</v>
      </c>
    </row>
  </sheetData>
  <hyperlinks>
    <hyperlink ref="B6" r:id="rId1" xr:uid="{3D2F71BC-B9A3-450D-B3C6-35DCC708DD24}"/>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16220-DDE3-4E51-8DD4-227CC5F296C1}">
  <dimension ref="A1:Z100"/>
  <sheetViews>
    <sheetView topLeftCell="B1" zoomScale="78" zoomScaleNormal="78" workbookViewId="0">
      <selection activeCell="R14" sqref="R14"/>
    </sheetView>
  </sheetViews>
  <sheetFormatPr defaultColWidth="8.81640625" defaultRowHeight="14.5" x14ac:dyDescent="0.35"/>
  <cols>
    <col min="1" max="1" width="12.08984375" style="6" bestFit="1" customWidth="1"/>
    <col min="2" max="2" width="15" style="6" bestFit="1" customWidth="1"/>
    <col min="3" max="3" width="15.453125" style="6" bestFit="1" customWidth="1"/>
    <col min="4" max="4" width="20" style="6" customWidth="1"/>
    <col min="5" max="5" width="14.453125" style="6" customWidth="1"/>
    <col min="6" max="6" width="13.36328125" style="6" bestFit="1" customWidth="1"/>
    <col min="7" max="7" width="13.36328125" style="6" customWidth="1"/>
    <col min="8" max="10" width="9.81640625" style="6" customWidth="1"/>
    <col min="11" max="12" width="8.81640625" style="6"/>
    <col min="13" max="13" width="11.36328125" style="6" customWidth="1"/>
    <col min="14" max="14" width="8.81640625" style="1"/>
    <col min="15" max="15" width="13.81640625" style="1" customWidth="1"/>
    <col min="16" max="16" width="17.08984375" style="1" customWidth="1"/>
    <col min="17" max="17" width="17.453125" style="1" customWidth="1"/>
    <col min="18" max="18" width="16" style="1" customWidth="1"/>
    <col min="19" max="19" width="14.81640625" style="1" customWidth="1"/>
    <col min="20" max="20" width="15.6328125" style="1" customWidth="1"/>
    <col min="21" max="21" width="12.453125" style="1" customWidth="1"/>
    <col min="22" max="22" width="10.81640625" style="1" customWidth="1"/>
    <col min="23" max="24" width="11.453125" style="1" customWidth="1"/>
    <col min="25" max="25" width="19.453125" style="1" customWidth="1"/>
    <col min="26" max="16384" width="8.81640625" style="1"/>
  </cols>
  <sheetData>
    <row r="1" spans="1:26" ht="14.5" customHeight="1" x14ac:dyDescent="0.35">
      <c r="A1" s="38" t="s">
        <v>67</v>
      </c>
      <c r="B1" s="39"/>
      <c r="C1" s="39"/>
      <c r="D1" s="39"/>
      <c r="E1" s="40"/>
      <c r="F1" s="38" t="s">
        <v>3</v>
      </c>
      <c r="G1" s="39"/>
      <c r="H1" s="39"/>
      <c r="I1" s="39"/>
      <c r="J1" s="39"/>
      <c r="K1" s="39"/>
      <c r="L1" s="39"/>
      <c r="M1" s="40"/>
      <c r="N1" s="38" t="s">
        <v>66</v>
      </c>
      <c r="O1" s="39"/>
      <c r="P1" s="39"/>
      <c r="Q1" s="39"/>
      <c r="R1" s="39"/>
      <c r="S1" s="40"/>
      <c r="T1" s="39" t="s">
        <v>16</v>
      </c>
      <c r="U1" s="39"/>
      <c r="V1" s="39"/>
      <c r="W1" s="39"/>
      <c r="X1" s="40"/>
      <c r="Y1" s="12"/>
      <c r="Z1" s="12"/>
    </row>
    <row r="2" spans="1:26" ht="58.5" thickBot="1" x14ac:dyDescent="0.4">
      <c r="A2" s="13" t="s">
        <v>0</v>
      </c>
      <c r="B2" s="14" t="s">
        <v>70</v>
      </c>
      <c r="C2" s="14" t="s">
        <v>71</v>
      </c>
      <c r="D2" s="14" t="s">
        <v>72</v>
      </c>
      <c r="E2" s="14" t="s">
        <v>64</v>
      </c>
      <c r="F2" s="13" t="s">
        <v>40</v>
      </c>
      <c r="G2" s="14" t="s">
        <v>5</v>
      </c>
      <c r="H2" s="14" t="str">
        <f>'P3-Variables'!A4</f>
        <v>*year_of_collection</v>
      </c>
      <c r="I2" s="14" t="str">
        <f>'P3-Variables'!A5</f>
        <v>*month_of_collection</v>
      </c>
      <c r="J2" s="14" t="str">
        <f>'P3-Variables'!A7</f>
        <v>*samples_positive</v>
      </c>
      <c r="K2" s="14" t="s">
        <v>7</v>
      </c>
      <c r="L2" s="14" t="s">
        <v>70</v>
      </c>
      <c r="M2" s="15" t="s">
        <v>93</v>
      </c>
      <c r="N2" s="13" t="s">
        <v>8</v>
      </c>
      <c r="O2" s="14" t="s">
        <v>9</v>
      </c>
      <c r="P2" s="14" t="s">
        <v>10</v>
      </c>
      <c r="Q2" s="14" t="s">
        <v>11</v>
      </c>
      <c r="R2" s="14" t="s">
        <v>1</v>
      </c>
      <c r="S2" s="15" t="s">
        <v>2</v>
      </c>
      <c r="T2" s="14" t="s">
        <v>12</v>
      </c>
      <c r="U2" s="14" t="s">
        <v>13</v>
      </c>
      <c r="V2" s="14" t="s">
        <v>14</v>
      </c>
      <c r="W2" s="14" t="s">
        <v>15</v>
      </c>
      <c r="X2" s="15" t="s">
        <v>85</v>
      </c>
      <c r="Y2" s="33" t="s">
        <v>73</v>
      </c>
      <c r="Z2" s="16" t="s">
        <v>109</v>
      </c>
    </row>
    <row r="3" spans="1:26" s="20" customFormat="1" x14ac:dyDescent="0.35">
      <c r="A3" s="23" t="s">
        <v>103</v>
      </c>
      <c r="B3" s="22" t="s">
        <v>107</v>
      </c>
      <c r="C3" s="22" t="s">
        <v>61</v>
      </c>
      <c r="D3" s="24" t="s">
        <v>104</v>
      </c>
      <c r="E3" s="32" t="s">
        <v>108</v>
      </c>
      <c r="F3" s="23" t="s">
        <v>95</v>
      </c>
      <c r="G3" s="20" t="s">
        <v>94</v>
      </c>
      <c r="H3" s="28">
        <v>2017</v>
      </c>
      <c r="I3" s="28" t="s">
        <v>50</v>
      </c>
      <c r="J3" s="28">
        <v>43</v>
      </c>
      <c r="K3" s="28">
        <v>120</v>
      </c>
      <c r="L3" s="20" t="s">
        <v>106</v>
      </c>
      <c r="M3" s="29">
        <v>32524960</v>
      </c>
      <c r="N3" s="20" t="s">
        <v>98</v>
      </c>
      <c r="O3" s="28" t="s">
        <v>100</v>
      </c>
      <c r="P3" s="28" t="s">
        <v>101</v>
      </c>
      <c r="Q3" s="20" t="s">
        <v>98</v>
      </c>
      <c r="R3" s="28" t="s">
        <v>102</v>
      </c>
      <c r="S3" s="30" t="s">
        <v>102</v>
      </c>
      <c r="T3" s="22" t="s">
        <v>42</v>
      </c>
      <c r="U3" s="22" t="s">
        <v>42</v>
      </c>
      <c r="V3" s="22" t="s">
        <v>42</v>
      </c>
      <c r="W3" s="22" t="s">
        <v>43</v>
      </c>
      <c r="X3" s="22" t="s">
        <v>43</v>
      </c>
      <c r="Y3" s="31">
        <f>COUNTA(B3,C3,D3,G3,H3,I3,J3,K3,L3,M3,N3,O3,P3,Q3)</f>
        <v>14</v>
      </c>
      <c r="Z3" s="35" t="str">
        <f>IF(Y3&gt;13,"Passed","Failed")</f>
        <v>Passed</v>
      </c>
    </row>
    <row r="4" spans="1:26" s="20" customFormat="1" x14ac:dyDescent="0.35">
      <c r="A4" s="23" t="s">
        <v>103</v>
      </c>
      <c r="B4" s="22" t="s">
        <v>107</v>
      </c>
      <c r="C4" s="22" t="s">
        <v>61</v>
      </c>
      <c r="D4" s="24" t="s">
        <v>105</v>
      </c>
      <c r="E4" s="22" t="s">
        <v>108</v>
      </c>
      <c r="F4" s="23" t="s">
        <v>96</v>
      </c>
      <c r="G4" s="20" t="s">
        <v>97</v>
      </c>
      <c r="H4" s="22">
        <v>2019</v>
      </c>
      <c r="I4" s="22" t="s">
        <v>54</v>
      </c>
      <c r="J4" s="22">
        <v>2</v>
      </c>
      <c r="K4" s="22">
        <v>38</v>
      </c>
      <c r="L4" s="20" t="s">
        <v>106</v>
      </c>
      <c r="M4" s="25">
        <v>32524960</v>
      </c>
      <c r="N4" s="23" t="s">
        <v>99</v>
      </c>
      <c r="O4" s="22" t="s">
        <v>100</v>
      </c>
      <c r="P4" s="22"/>
      <c r="R4" s="22" t="s">
        <v>102</v>
      </c>
      <c r="S4" s="26" t="s">
        <v>102</v>
      </c>
      <c r="T4" s="22" t="s">
        <v>42</v>
      </c>
      <c r="U4" s="22" t="s">
        <v>42</v>
      </c>
      <c r="V4" s="22" t="s">
        <v>42</v>
      </c>
      <c r="W4" s="22" t="s">
        <v>43</v>
      </c>
      <c r="X4" s="22" t="s">
        <v>42</v>
      </c>
      <c r="Y4" s="27">
        <f t="shared" ref="Y4:Y67" si="0">COUNTA(B4,C4,D4,G4,H4,I4,J4,K4,L4,M4,N4,O4,P4,Q4)</f>
        <v>12</v>
      </c>
      <c r="Z4" s="36" t="str">
        <f t="shared" ref="Z4:Z67" si="1">IF(Y4&gt;13,"Passed","Failed")</f>
        <v>Failed</v>
      </c>
    </row>
    <row r="5" spans="1:26" x14ac:dyDescent="0.35">
      <c r="A5" s="7"/>
      <c r="F5" s="7"/>
      <c r="L5" s="8"/>
      <c r="M5" s="8"/>
      <c r="N5" s="7"/>
      <c r="O5" s="6"/>
      <c r="P5" s="6"/>
      <c r="Q5" s="6"/>
      <c r="R5" s="6"/>
      <c r="S5" s="9"/>
      <c r="T5" s="6"/>
      <c r="U5" s="6"/>
      <c r="V5" s="6"/>
      <c r="W5" s="6"/>
      <c r="X5" s="6"/>
      <c r="Y5" s="27">
        <f t="shared" si="0"/>
        <v>0</v>
      </c>
      <c r="Z5" s="36" t="str">
        <f t="shared" si="1"/>
        <v>Failed</v>
      </c>
    </row>
    <row r="6" spans="1:26" x14ac:dyDescent="0.35">
      <c r="A6" s="7"/>
      <c r="F6" s="7"/>
      <c r="L6" s="8"/>
      <c r="M6" s="8"/>
      <c r="N6" s="7"/>
      <c r="O6" s="6"/>
      <c r="P6" s="6"/>
      <c r="Q6" s="6"/>
      <c r="R6" s="6"/>
      <c r="S6" s="9"/>
      <c r="T6" s="6"/>
      <c r="U6" s="6"/>
      <c r="V6" s="6"/>
      <c r="W6" s="6"/>
      <c r="X6" s="6"/>
      <c r="Y6" s="27">
        <f t="shared" si="0"/>
        <v>0</v>
      </c>
      <c r="Z6" s="36" t="str">
        <f t="shared" si="1"/>
        <v>Failed</v>
      </c>
    </row>
    <row r="7" spans="1:26" x14ac:dyDescent="0.35">
      <c r="A7" s="7"/>
      <c r="F7" s="7"/>
      <c r="L7" s="8"/>
      <c r="M7" s="8"/>
      <c r="N7" s="7"/>
      <c r="O7" s="6"/>
      <c r="P7" s="6"/>
      <c r="Q7" s="6"/>
      <c r="R7" s="6"/>
      <c r="S7" s="9"/>
      <c r="T7" s="6"/>
      <c r="U7" s="6"/>
      <c r="V7" s="6"/>
      <c r="W7" s="6"/>
      <c r="X7" s="6"/>
      <c r="Y7" s="27">
        <f t="shared" si="0"/>
        <v>0</v>
      </c>
      <c r="Z7" s="36" t="str">
        <f t="shared" si="1"/>
        <v>Failed</v>
      </c>
    </row>
    <row r="8" spans="1:26" x14ac:dyDescent="0.35">
      <c r="A8" s="7"/>
      <c r="F8" s="7"/>
      <c r="L8" s="8"/>
      <c r="M8" s="8"/>
      <c r="N8" s="7"/>
      <c r="O8" s="8"/>
      <c r="P8" s="6"/>
      <c r="Q8" s="6"/>
      <c r="R8" s="6"/>
      <c r="S8" s="9"/>
      <c r="T8" s="6"/>
      <c r="U8" s="6"/>
      <c r="V8" s="6"/>
      <c r="W8" s="6"/>
      <c r="X8" s="6"/>
      <c r="Y8" s="27">
        <f t="shared" si="0"/>
        <v>0</v>
      </c>
      <c r="Z8" s="36" t="str">
        <f t="shared" si="1"/>
        <v>Failed</v>
      </c>
    </row>
    <row r="9" spans="1:26" x14ac:dyDescent="0.35">
      <c r="A9" s="7"/>
      <c r="F9" s="7"/>
      <c r="L9" s="8"/>
      <c r="M9" s="8"/>
      <c r="N9" s="7"/>
      <c r="O9" s="8"/>
      <c r="P9" s="6"/>
      <c r="Q9" s="6"/>
      <c r="R9" s="6"/>
      <c r="S9" s="9"/>
      <c r="T9" s="6"/>
      <c r="U9" s="6"/>
      <c r="V9" s="6"/>
      <c r="W9" s="6"/>
      <c r="X9" s="6"/>
      <c r="Y9" s="27">
        <f t="shared" si="0"/>
        <v>0</v>
      </c>
      <c r="Z9" s="36" t="str">
        <f t="shared" si="1"/>
        <v>Failed</v>
      </c>
    </row>
    <row r="10" spans="1:26" x14ac:dyDescent="0.35">
      <c r="A10" s="7"/>
      <c r="F10" s="7"/>
      <c r="L10" s="8"/>
      <c r="M10" s="8"/>
      <c r="N10" s="7"/>
      <c r="O10" s="6"/>
      <c r="P10" s="6"/>
      <c r="Q10" s="6"/>
      <c r="R10" s="6"/>
      <c r="S10" s="9"/>
      <c r="T10" s="6"/>
      <c r="U10" s="6"/>
      <c r="V10" s="6"/>
      <c r="W10" s="6"/>
      <c r="X10" s="6"/>
      <c r="Y10" s="27">
        <f t="shared" si="0"/>
        <v>0</v>
      </c>
      <c r="Z10" s="36" t="str">
        <f t="shared" si="1"/>
        <v>Failed</v>
      </c>
    </row>
    <row r="11" spans="1:26" x14ac:dyDescent="0.35">
      <c r="A11" s="7"/>
      <c r="F11" s="7"/>
      <c r="L11" s="8"/>
      <c r="M11" s="8"/>
      <c r="N11" s="7"/>
      <c r="O11" s="6"/>
      <c r="P11" s="6"/>
      <c r="Q11" s="6"/>
      <c r="R11" s="6"/>
      <c r="S11" s="9"/>
      <c r="T11" s="6"/>
      <c r="U11" s="6"/>
      <c r="V11" s="6"/>
      <c r="W11" s="6"/>
      <c r="X11" s="6"/>
      <c r="Y11" s="27">
        <f t="shared" si="0"/>
        <v>0</v>
      </c>
      <c r="Z11" s="36" t="str">
        <f t="shared" si="1"/>
        <v>Failed</v>
      </c>
    </row>
    <row r="12" spans="1:26" x14ac:dyDescent="0.35">
      <c r="A12" s="7"/>
      <c r="F12" s="7"/>
      <c r="L12" s="8"/>
      <c r="M12" s="8"/>
      <c r="N12" s="7"/>
      <c r="O12" s="6"/>
      <c r="P12" s="6"/>
      <c r="Q12" s="6"/>
      <c r="R12" s="6"/>
      <c r="S12" s="9"/>
      <c r="T12" s="6"/>
      <c r="U12" s="6"/>
      <c r="V12" s="6"/>
      <c r="W12" s="6"/>
      <c r="X12" s="6"/>
      <c r="Y12" s="27">
        <f t="shared" si="0"/>
        <v>0</v>
      </c>
      <c r="Z12" s="36" t="str">
        <f t="shared" si="1"/>
        <v>Failed</v>
      </c>
    </row>
    <row r="13" spans="1:26" x14ac:dyDescent="0.35">
      <c r="A13" s="7"/>
      <c r="F13" s="7"/>
      <c r="L13" s="8"/>
      <c r="M13" s="8"/>
      <c r="N13" s="7"/>
      <c r="O13" s="6"/>
      <c r="P13" s="6"/>
      <c r="Q13" s="6"/>
      <c r="R13" s="6"/>
      <c r="S13" s="9"/>
      <c r="T13" s="6"/>
      <c r="U13" s="6"/>
      <c r="V13" s="6"/>
      <c r="W13" s="6"/>
      <c r="X13" s="6"/>
      <c r="Y13" s="27">
        <f t="shared" si="0"/>
        <v>0</v>
      </c>
      <c r="Z13" s="36" t="str">
        <f t="shared" si="1"/>
        <v>Failed</v>
      </c>
    </row>
    <row r="14" spans="1:26" x14ac:dyDescent="0.35">
      <c r="A14" s="7"/>
      <c r="F14" s="7"/>
      <c r="L14" s="8"/>
      <c r="M14" s="8"/>
      <c r="N14" s="7"/>
      <c r="O14" s="6"/>
      <c r="P14" s="6"/>
      <c r="Q14" s="6"/>
      <c r="R14" s="6"/>
      <c r="S14" s="9"/>
      <c r="T14" s="6"/>
      <c r="U14" s="6"/>
      <c r="V14" s="6"/>
      <c r="W14" s="6"/>
      <c r="X14" s="6"/>
      <c r="Y14" s="27">
        <f t="shared" si="0"/>
        <v>0</v>
      </c>
      <c r="Z14" s="36" t="str">
        <f t="shared" si="1"/>
        <v>Failed</v>
      </c>
    </row>
    <row r="15" spans="1:26" x14ac:dyDescent="0.35">
      <c r="A15" s="7"/>
      <c r="F15" s="7"/>
      <c r="L15" s="8"/>
      <c r="M15" s="8"/>
      <c r="N15" s="7"/>
      <c r="O15" s="6"/>
      <c r="P15" s="6"/>
      <c r="Q15" s="6"/>
      <c r="R15" s="6"/>
      <c r="S15" s="9"/>
      <c r="T15" s="6"/>
      <c r="U15" s="6"/>
      <c r="V15" s="6"/>
      <c r="W15" s="6"/>
      <c r="X15" s="6"/>
      <c r="Y15" s="27">
        <f t="shared" si="0"/>
        <v>0</v>
      </c>
      <c r="Z15" s="36" t="str">
        <f t="shared" si="1"/>
        <v>Failed</v>
      </c>
    </row>
    <row r="16" spans="1:26" x14ac:dyDescent="0.35">
      <c r="A16" s="7"/>
      <c r="F16" s="7"/>
      <c r="L16" s="8"/>
      <c r="M16" s="8"/>
      <c r="N16" s="7"/>
      <c r="O16" s="6"/>
      <c r="P16" s="6"/>
      <c r="Q16" s="6"/>
      <c r="R16" s="6"/>
      <c r="S16" s="9"/>
      <c r="T16" s="6"/>
      <c r="U16" s="6"/>
      <c r="V16" s="6"/>
      <c r="W16" s="6"/>
      <c r="X16" s="6"/>
      <c r="Y16" s="27">
        <f t="shared" si="0"/>
        <v>0</v>
      </c>
      <c r="Z16" s="36" t="str">
        <f t="shared" si="1"/>
        <v>Failed</v>
      </c>
    </row>
    <row r="17" spans="1:26" x14ac:dyDescent="0.35">
      <c r="A17" s="7"/>
      <c r="F17" s="7"/>
      <c r="L17" s="8"/>
      <c r="M17" s="8"/>
      <c r="N17" s="7"/>
      <c r="O17" s="6"/>
      <c r="P17" s="6"/>
      <c r="Q17" s="6"/>
      <c r="R17" s="6"/>
      <c r="S17" s="9"/>
      <c r="T17" s="6"/>
      <c r="U17" s="6"/>
      <c r="V17" s="6"/>
      <c r="W17" s="6"/>
      <c r="X17" s="6"/>
      <c r="Y17" s="27">
        <f t="shared" si="0"/>
        <v>0</v>
      </c>
      <c r="Z17" s="36" t="str">
        <f t="shared" si="1"/>
        <v>Failed</v>
      </c>
    </row>
    <row r="18" spans="1:26" x14ac:dyDescent="0.35">
      <c r="A18" s="7"/>
      <c r="F18" s="7"/>
      <c r="L18" s="8"/>
      <c r="M18" s="8"/>
      <c r="N18" s="7"/>
      <c r="O18" s="6"/>
      <c r="P18" s="6"/>
      <c r="Q18" s="6"/>
      <c r="R18" s="6"/>
      <c r="S18" s="9"/>
      <c r="T18" s="6"/>
      <c r="U18" s="6"/>
      <c r="V18" s="6"/>
      <c r="W18" s="6"/>
      <c r="X18" s="6"/>
      <c r="Y18" s="27">
        <f t="shared" si="0"/>
        <v>0</v>
      </c>
      <c r="Z18" s="36" t="str">
        <f t="shared" si="1"/>
        <v>Failed</v>
      </c>
    </row>
    <row r="19" spans="1:26" x14ac:dyDescent="0.35">
      <c r="A19" s="7"/>
      <c r="F19" s="7"/>
      <c r="L19" s="8"/>
      <c r="M19" s="8"/>
      <c r="N19" s="7"/>
      <c r="O19" s="6"/>
      <c r="P19" s="6"/>
      <c r="Q19" s="6"/>
      <c r="R19" s="6"/>
      <c r="S19" s="9"/>
      <c r="T19" s="6"/>
      <c r="U19" s="6"/>
      <c r="V19" s="6"/>
      <c r="W19" s="6"/>
      <c r="X19" s="6"/>
      <c r="Y19" s="27">
        <f t="shared" si="0"/>
        <v>0</v>
      </c>
      <c r="Z19" s="36" t="str">
        <f t="shared" si="1"/>
        <v>Failed</v>
      </c>
    </row>
    <row r="20" spans="1:26" x14ac:dyDescent="0.35">
      <c r="A20" s="7"/>
      <c r="F20" s="7"/>
      <c r="L20" s="8"/>
      <c r="M20" s="8"/>
      <c r="N20" s="7"/>
      <c r="O20" s="6"/>
      <c r="P20" s="6"/>
      <c r="Q20" s="6"/>
      <c r="R20" s="6"/>
      <c r="S20" s="9"/>
      <c r="T20" s="6"/>
      <c r="U20" s="6"/>
      <c r="V20" s="6"/>
      <c r="W20" s="6"/>
      <c r="X20" s="6"/>
      <c r="Y20" s="27">
        <f t="shared" si="0"/>
        <v>0</v>
      </c>
      <c r="Z20" s="36" t="str">
        <f t="shared" si="1"/>
        <v>Failed</v>
      </c>
    </row>
    <row r="21" spans="1:26" x14ac:dyDescent="0.35">
      <c r="A21" s="7"/>
      <c r="F21" s="7"/>
      <c r="L21" s="8"/>
      <c r="M21" s="8"/>
      <c r="N21" s="7"/>
      <c r="O21" s="6"/>
      <c r="P21" s="6"/>
      <c r="Q21" s="6"/>
      <c r="R21" s="6"/>
      <c r="S21" s="9"/>
      <c r="T21" s="6"/>
      <c r="U21" s="6"/>
      <c r="V21" s="6"/>
      <c r="W21" s="6"/>
      <c r="X21" s="6"/>
      <c r="Y21" s="27">
        <f t="shared" si="0"/>
        <v>0</v>
      </c>
      <c r="Z21" s="36" t="str">
        <f t="shared" si="1"/>
        <v>Failed</v>
      </c>
    </row>
    <row r="22" spans="1:26" x14ac:dyDescent="0.35">
      <c r="A22" s="7"/>
      <c r="F22" s="7"/>
      <c r="L22" s="8"/>
      <c r="M22" s="8"/>
      <c r="N22" s="7"/>
      <c r="O22" s="6"/>
      <c r="P22" s="6"/>
      <c r="Q22" s="6"/>
      <c r="R22" s="6"/>
      <c r="S22" s="9"/>
      <c r="T22" s="6"/>
      <c r="U22" s="6"/>
      <c r="V22" s="6"/>
      <c r="W22" s="6"/>
      <c r="X22" s="6"/>
      <c r="Y22" s="27">
        <f t="shared" si="0"/>
        <v>0</v>
      </c>
      <c r="Z22" s="36" t="str">
        <f t="shared" si="1"/>
        <v>Failed</v>
      </c>
    </row>
    <row r="23" spans="1:26" x14ac:dyDescent="0.35">
      <c r="A23" s="7"/>
      <c r="F23" s="7"/>
      <c r="L23" s="8"/>
      <c r="M23" s="8"/>
      <c r="N23" s="7"/>
      <c r="O23" s="6"/>
      <c r="P23" s="6"/>
      <c r="Q23" s="6"/>
      <c r="R23" s="6"/>
      <c r="S23" s="9"/>
      <c r="T23" s="6"/>
      <c r="U23" s="6"/>
      <c r="V23" s="6"/>
      <c r="W23" s="6"/>
      <c r="X23" s="6"/>
      <c r="Y23" s="27">
        <f t="shared" si="0"/>
        <v>0</v>
      </c>
      <c r="Z23" s="36" t="str">
        <f t="shared" si="1"/>
        <v>Failed</v>
      </c>
    </row>
    <row r="24" spans="1:26" x14ac:dyDescent="0.35">
      <c r="A24" s="7"/>
      <c r="F24" s="7"/>
      <c r="L24" s="8"/>
      <c r="M24" s="8"/>
      <c r="N24" s="7"/>
      <c r="O24" s="6"/>
      <c r="P24" s="6"/>
      <c r="Q24" s="6"/>
      <c r="R24" s="6"/>
      <c r="S24" s="9"/>
      <c r="T24" s="6"/>
      <c r="U24" s="6"/>
      <c r="V24" s="6"/>
      <c r="W24" s="6"/>
      <c r="X24" s="6"/>
      <c r="Y24" s="27">
        <f t="shared" si="0"/>
        <v>0</v>
      </c>
      <c r="Z24" s="36" t="str">
        <f t="shared" si="1"/>
        <v>Failed</v>
      </c>
    </row>
    <row r="25" spans="1:26" x14ac:dyDescent="0.35">
      <c r="A25" s="7"/>
      <c r="F25" s="7"/>
      <c r="L25" s="8"/>
      <c r="M25" s="8"/>
      <c r="N25" s="7"/>
      <c r="O25" s="6"/>
      <c r="P25" s="6"/>
      <c r="Q25" s="6"/>
      <c r="R25" s="6"/>
      <c r="S25" s="9"/>
      <c r="T25" s="6"/>
      <c r="U25" s="6"/>
      <c r="V25" s="6"/>
      <c r="W25" s="6"/>
      <c r="X25" s="6"/>
      <c r="Y25" s="27">
        <f t="shared" si="0"/>
        <v>0</v>
      </c>
      <c r="Z25" s="36" t="str">
        <f t="shared" si="1"/>
        <v>Failed</v>
      </c>
    </row>
    <row r="26" spans="1:26" x14ac:dyDescent="0.35">
      <c r="A26" s="7"/>
      <c r="F26" s="7"/>
      <c r="L26" s="8"/>
      <c r="M26" s="8"/>
      <c r="N26" s="7"/>
      <c r="O26" s="6"/>
      <c r="P26" s="6"/>
      <c r="Q26" s="6"/>
      <c r="R26" s="6"/>
      <c r="S26" s="9"/>
      <c r="T26" s="6"/>
      <c r="U26" s="6"/>
      <c r="V26" s="6"/>
      <c r="W26" s="6"/>
      <c r="X26" s="6"/>
      <c r="Y26" s="27">
        <f t="shared" si="0"/>
        <v>0</v>
      </c>
      <c r="Z26" s="36" t="str">
        <f t="shared" si="1"/>
        <v>Failed</v>
      </c>
    </row>
    <row r="27" spans="1:26" x14ac:dyDescent="0.35">
      <c r="A27" s="7"/>
      <c r="F27" s="7"/>
      <c r="L27" s="8"/>
      <c r="M27" s="8"/>
      <c r="N27" s="7"/>
      <c r="O27" s="6"/>
      <c r="P27" s="6"/>
      <c r="Q27" s="6"/>
      <c r="R27" s="6"/>
      <c r="S27" s="9"/>
      <c r="T27" s="6"/>
      <c r="U27" s="6"/>
      <c r="V27" s="6"/>
      <c r="W27" s="6"/>
      <c r="X27" s="6"/>
      <c r="Y27" s="27">
        <f t="shared" si="0"/>
        <v>0</v>
      </c>
      <c r="Z27" s="36" t="str">
        <f t="shared" si="1"/>
        <v>Failed</v>
      </c>
    </row>
    <row r="28" spans="1:26" x14ac:dyDescent="0.35">
      <c r="A28" s="7"/>
      <c r="F28" s="7"/>
      <c r="L28" s="8"/>
      <c r="M28" s="8"/>
      <c r="N28" s="7"/>
      <c r="O28" s="6"/>
      <c r="P28" s="6"/>
      <c r="Q28" s="6"/>
      <c r="R28" s="6"/>
      <c r="S28" s="9"/>
      <c r="T28" s="6"/>
      <c r="U28" s="6"/>
      <c r="V28" s="6"/>
      <c r="W28" s="6"/>
      <c r="X28" s="6"/>
      <c r="Y28" s="27">
        <f t="shared" si="0"/>
        <v>0</v>
      </c>
      <c r="Z28" s="36" t="str">
        <f t="shared" si="1"/>
        <v>Failed</v>
      </c>
    </row>
    <row r="29" spans="1:26" x14ac:dyDescent="0.35">
      <c r="A29" s="7"/>
      <c r="F29" s="7"/>
      <c r="L29" s="8"/>
      <c r="M29" s="8"/>
      <c r="N29" s="7"/>
      <c r="O29" s="6"/>
      <c r="P29" s="6"/>
      <c r="Q29" s="6"/>
      <c r="R29" s="6"/>
      <c r="S29" s="9"/>
      <c r="T29" s="6"/>
      <c r="U29" s="6"/>
      <c r="V29" s="6"/>
      <c r="W29" s="6"/>
      <c r="X29" s="6"/>
      <c r="Y29" s="27">
        <f t="shared" si="0"/>
        <v>0</v>
      </c>
      <c r="Z29" s="36" t="str">
        <f t="shared" si="1"/>
        <v>Failed</v>
      </c>
    </row>
    <row r="30" spans="1:26" x14ac:dyDescent="0.35">
      <c r="A30" s="7"/>
      <c r="F30" s="7"/>
      <c r="L30" s="8"/>
      <c r="M30" s="8"/>
      <c r="N30" s="7"/>
      <c r="O30" s="6"/>
      <c r="P30" s="6"/>
      <c r="Q30" s="6"/>
      <c r="R30" s="6"/>
      <c r="S30" s="9"/>
      <c r="T30" s="6"/>
      <c r="U30" s="6"/>
      <c r="V30" s="6"/>
      <c r="W30" s="6"/>
      <c r="X30" s="6"/>
      <c r="Y30" s="27">
        <f t="shared" si="0"/>
        <v>0</v>
      </c>
      <c r="Z30" s="36" t="str">
        <f t="shared" si="1"/>
        <v>Failed</v>
      </c>
    </row>
    <row r="31" spans="1:26" x14ac:dyDescent="0.35">
      <c r="A31" s="7"/>
      <c r="F31" s="7"/>
      <c r="L31" s="8"/>
      <c r="M31" s="8"/>
      <c r="N31" s="7"/>
      <c r="O31" s="6"/>
      <c r="P31" s="6"/>
      <c r="Q31" s="6"/>
      <c r="R31" s="6"/>
      <c r="S31" s="9"/>
      <c r="T31" s="6"/>
      <c r="U31" s="6"/>
      <c r="V31" s="6"/>
      <c r="W31" s="6"/>
      <c r="X31" s="6"/>
      <c r="Y31" s="27">
        <f t="shared" si="0"/>
        <v>0</v>
      </c>
      <c r="Z31" s="36" t="str">
        <f t="shared" si="1"/>
        <v>Failed</v>
      </c>
    </row>
    <row r="32" spans="1:26" x14ac:dyDescent="0.35">
      <c r="A32" s="7"/>
      <c r="F32" s="7"/>
      <c r="L32" s="8"/>
      <c r="M32" s="8"/>
      <c r="N32" s="7"/>
      <c r="O32" s="6"/>
      <c r="P32" s="6"/>
      <c r="Q32" s="6"/>
      <c r="R32" s="6"/>
      <c r="S32" s="9"/>
      <c r="T32" s="6"/>
      <c r="U32" s="6"/>
      <c r="V32" s="6"/>
      <c r="W32" s="6"/>
      <c r="X32" s="6"/>
      <c r="Y32" s="27">
        <f t="shared" si="0"/>
        <v>0</v>
      </c>
      <c r="Z32" s="36" t="str">
        <f t="shared" si="1"/>
        <v>Failed</v>
      </c>
    </row>
    <row r="33" spans="1:26" x14ac:dyDescent="0.35">
      <c r="A33" s="7"/>
      <c r="F33" s="7"/>
      <c r="L33" s="8"/>
      <c r="M33" s="8"/>
      <c r="N33" s="7"/>
      <c r="O33" s="6"/>
      <c r="P33" s="6"/>
      <c r="Q33" s="6"/>
      <c r="R33" s="6"/>
      <c r="S33" s="9"/>
      <c r="T33" s="6"/>
      <c r="U33" s="6"/>
      <c r="V33" s="6"/>
      <c r="W33" s="6"/>
      <c r="X33" s="6"/>
      <c r="Y33" s="27">
        <f t="shared" si="0"/>
        <v>0</v>
      </c>
      <c r="Z33" s="36" t="str">
        <f t="shared" si="1"/>
        <v>Failed</v>
      </c>
    </row>
    <row r="34" spans="1:26" x14ac:dyDescent="0.35">
      <c r="A34" s="7"/>
      <c r="F34" s="7"/>
      <c r="L34" s="8"/>
      <c r="M34" s="8"/>
      <c r="N34" s="7"/>
      <c r="O34" s="6"/>
      <c r="P34" s="6"/>
      <c r="Q34" s="6"/>
      <c r="R34" s="6"/>
      <c r="S34" s="9"/>
      <c r="T34" s="6"/>
      <c r="U34" s="6"/>
      <c r="V34" s="6"/>
      <c r="W34" s="6"/>
      <c r="X34" s="6"/>
      <c r="Y34" s="27">
        <f t="shared" si="0"/>
        <v>0</v>
      </c>
      <c r="Z34" s="36" t="str">
        <f t="shared" si="1"/>
        <v>Failed</v>
      </c>
    </row>
    <row r="35" spans="1:26" x14ac:dyDescent="0.35">
      <c r="A35" s="7"/>
      <c r="F35" s="7"/>
      <c r="L35" s="8"/>
      <c r="M35" s="8"/>
      <c r="N35" s="7"/>
      <c r="O35" s="6"/>
      <c r="P35" s="6"/>
      <c r="Q35" s="6"/>
      <c r="R35" s="6"/>
      <c r="S35" s="9"/>
      <c r="T35" s="6"/>
      <c r="U35" s="6"/>
      <c r="V35" s="6"/>
      <c r="W35" s="6"/>
      <c r="X35" s="6"/>
      <c r="Y35" s="27">
        <f t="shared" si="0"/>
        <v>0</v>
      </c>
      <c r="Z35" s="36" t="str">
        <f t="shared" si="1"/>
        <v>Failed</v>
      </c>
    </row>
    <row r="36" spans="1:26" x14ac:dyDescent="0.35">
      <c r="A36" s="7"/>
      <c r="F36" s="7"/>
      <c r="L36" s="8"/>
      <c r="M36" s="8"/>
      <c r="N36" s="7"/>
      <c r="O36" s="6"/>
      <c r="P36" s="6"/>
      <c r="Q36" s="6"/>
      <c r="R36" s="6"/>
      <c r="S36" s="9"/>
      <c r="T36" s="6"/>
      <c r="U36" s="6"/>
      <c r="V36" s="6"/>
      <c r="W36" s="6"/>
      <c r="X36" s="6"/>
      <c r="Y36" s="27">
        <f t="shared" si="0"/>
        <v>0</v>
      </c>
      <c r="Z36" s="36" t="str">
        <f t="shared" si="1"/>
        <v>Failed</v>
      </c>
    </row>
    <row r="37" spans="1:26" x14ac:dyDescent="0.35">
      <c r="A37" s="7"/>
      <c r="F37" s="7"/>
      <c r="L37" s="8"/>
      <c r="M37" s="8"/>
      <c r="N37" s="7"/>
      <c r="O37" s="6"/>
      <c r="P37" s="6"/>
      <c r="Q37" s="6"/>
      <c r="R37" s="6"/>
      <c r="S37" s="9"/>
      <c r="T37" s="6"/>
      <c r="U37" s="6"/>
      <c r="V37" s="6"/>
      <c r="W37" s="6"/>
      <c r="X37" s="6"/>
      <c r="Y37" s="27">
        <f t="shared" si="0"/>
        <v>0</v>
      </c>
      <c r="Z37" s="36" t="str">
        <f t="shared" si="1"/>
        <v>Failed</v>
      </c>
    </row>
    <row r="38" spans="1:26" x14ac:dyDescent="0.35">
      <c r="A38" s="7"/>
      <c r="F38" s="7"/>
      <c r="L38" s="8"/>
      <c r="M38" s="8"/>
      <c r="N38" s="7"/>
      <c r="O38" s="6"/>
      <c r="P38" s="6"/>
      <c r="Q38" s="6"/>
      <c r="R38" s="6"/>
      <c r="S38" s="9"/>
      <c r="T38" s="6"/>
      <c r="U38" s="6"/>
      <c r="V38" s="6"/>
      <c r="W38" s="6"/>
      <c r="X38" s="6"/>
      <c r="Y38" s="27">
        <f t="shared" si="0"/>
        <v>0</v>
      </c>
      <c r="Z38" s="36" t="str">
        <f t="shared" si="1"/>
        <v>Failed</v>
      </c>
    </row>
    <row r="39" spans="1:26" x14ac:dyDescent="0.35">
      <c r="A39" s="7"/>
      <c r="F39" s="7"/>
      <c r="L39" s="8"/>
      <c r="M39" s="8"/>
      <c r="N39" s="7"/>
      <c r="O39" s="6"/>
      <c r="P39" s="6"/>
      <c r="Q39" s="6"/>
      <c r="R39" s="6"/>
      <c r="S39" s="9"/>
      <c r="T39" s="6"/>
      <c r="U39" s="6"/>
      <c r="V39" s="6"/>
      <c r="W39" s="6"/>
      <c r="X39" s="6"/>
      <c r="Y39" s="27">
        <f t="shared" si="0"/>
        <v>0</v>
      </c>
      <c r="Z39" s="36" t="str">
        <f t="shared" si="1"/>
        <v>Failed</v>
      </c>
    </row>
    <row r="40" spans="1:26" x14ac:dyDescent="0.35">
      <c r="A40" s="7"/>
      <c r="F40" s="7"/>
      <c r="L40" s="8"/>
      <c r="M40" s="8"/>
      <c r="N40" s="7"/>
      <c r="O40" s="6"/>
      <c r="P40" s="6"/>
      <c r="Q40" s="6"/>
      <c r="R40" s="6"/>
      <c r="S40" s="9"/>
      <c r="T40" s="6"/>
      <c r="U40" s="6"/>
      <c r="V40" s="6"/>
      <c r="W40" s="6"/>
      <c r="X40" s="6"/>
      <c r="Y40" s="27">
        <f t="shared" si="0"/>
        <v>0</v>
      </c>
      <c r="Z40" s="36" t="str">
        <f t="shared" si="1"/>
        <v>Failed</v>
      </c>
    </row>
    <row r="41" spans="1:26" x14ac:dyDescent="0.35">
      <c r="A41" s="7"/>
      <c r="F41" s="7"/>
      <c r="L41" s="8"/>
      <c r="M41" s="8"/>
      <c r="N41" s="7"/>
      <c r="O41" s="6"/>
      <c r="P41" s="6"/>
      <c r="Q41" s="6"/>
      <c r="R41" s="6"/>
      <c r="S41" s="9"/>
      <c r="T41" s="6"/>
      <c r="U41" s="6"/>
      <c r="V41" s="6"/>
      <c r="W41" s="6"/>
      <c r="X41" s="6"/>
      <c r="Y41" s="27">
        <f t="shared" si="0"/>
        <v>0</v>
      </c>
      <c r="Z41" s="36" t="str">
        <f t="shared" si="1"/>
        <v>Failed</v>
      </c>
    </row>
    <row r="42" spans="1:26" x14ac:dyDescent="0.35">
      <c r="A42" s="7"/>
      <c r="F42" s="7"/>
      <c r="L42" s="8"/>
      <c r="M42" s="8"/>
      <c r="N42" s="7"/>
      <c r="O42" s="6"/>
      <c r="P42" s="6"/>
      <c r="Q42" s="6"/>
      <c r="R42" s="6"/>
      <c r="S42" s="9"/>
      <c r="T42" s="6"/>
      <c r="U42" s="6"/>
      <c r="V42" s="6"/>
      <c r="W42" s="6"/>
      <c r="X42" s="6"/>
      <c r="Y42" s="27">
        <f t="shared" si="0"/>
        <v>0</v>
      </c>
      <c r="Z42" s="36" t="str">
        <f t="shared" si="1"/>
        <v>Failed</v>
      </c>
    </row>
    <row r="43" spans="1:26" x14ac:dyDescent="0.35">
      <c r="A43" s="7"/>
      <c r="F43" s="7"/>
      <c r="L43" s="8"/>
      <c r="M43" s="8"/>
      <c r="N43" s="7"/>
      <c r="O43" s="6"/>
      <c r="P43" s="6"/>
      <c r="Q43" s="6"/>
      <c r="R43" s="6"/>
      <c r="S43" s="9"/>
      <c r="T43" s="6"/>
      <c r="U43" s="6"/>
      <c r="V43" s="6"/>
      <c r="W43" s="6"/>
      <c r="X43" s="6"/>
      <c r="Y43" s="27">
        <f t="shared" si="0"/>
        <v>0</v>
      </c>
      <c r="Z43" s="36" t="str">
        <f t="shared" si="1"/>
        <v>Failed</v>
      </c>
    </row>
    <row r="44" spans="1:26" x14ac:dyDescent="0.35">
      <c r="A44" s="7"/>
      <c r="F44" s="7"/>
      <c r="L44" s="8"/>
      <c r="M44" s="8"/>
      <c r="N44" s="7"/>
      <c r="O44" s="6"/>
      <c r="P44" s="6"/>
      <c r="Q44" s="6"/>
      <c r="R44" s="6"/>
      <c r="S44" s="9"/>
      <c r="T44" s="6"/>
      <c r="U44" s="6"/>
      <c r="V44" s="6"/>
      <c r="W44" s="6"/>
      <c r="X44" s="6"/>
      <c r="Y44" s="27">
        <f t="shared" si="0"/>
        <v>0</v>
      </c>
      <c r="Z44" s="36" t="str">
        <f t="shared" si="1"/>
        <v>Failed</v>
      </c>
    </row>
    <row r="45" spans="1:26" x14ac:dyDescent="0.35">
      <c r="A45" s="7"/>
      <c r="F45" s="7"/>
      <c r="L45" s="8"/>
      <c r="M45" s="8"/>
      <c r="N45" s="7"/>
      <c r="O45" s="6"/>
      <c r="P45" s="6"/>
      <c r="Q45" s="6"/>
      <c r="R45" s="6"/>
      <c r="S45" s="9"/>
      <c r="T45" s="6"/>
      <c r="U45" s="6"/>
      <c r="V45" s="6"/>
      <c r="W45" s="6"/>
      <c r="X45" s="6"/>
      <c r="Y45" s="27">
        <f t="shared" si="0"/>
        <v>0</v>
      </c>
      <c r="Z45" s="36" t="str">
        <f t="shared" si="1"/>
        <v>Failed</v>
      </c>
    </row>
    <row r="46" spans="1:26" x14ac:dyDescent="0.35">
      <c r="A46" s="7"/>
      <c r="F46" s="7"/>
      <c r="L46" s="8"/>
      <c r="M46" s="8"/>
      <c r="N46" s="7"/>
      <c r="O46" s="6"/>
      <c r="P46" s="6"/>
      <c r="Q46" s="6"/>
      <c r="R46" s="6"/>
      <c r="S46" s="9"/>
      <c r="T46" s="6"/>
      <c r="U46" s="6"/>
      <c r="V46" s="6"/>
      <c r="W46" s="6"/>
      <c r="X46" s="6"/>
      <c r="Y46" s="27">
        <f t="shared" si="0"/>
        <v>0</v>
      </c>
      <c r="Z46" s="36" t="str">
        <f t="shared" si="1"/>
        <v>Failed</v>
      </c>
    </row>
    <row r="47" spans="1:26" x14ac:dyDescent="0.35">
      <c r="A47" s="7"/>
      <c r="F47" s="7"/>
      <c r="L47" s="8"/>
      <c r="M47" s="8"/>
      <c r="N47" s="7"/>
      <c r="O47" s="6"/>
      <c r="P47" s="6"/>
      <c r="Q47" s="6"/>
      <c r="R47" s="6"/>
      <c r="S47" s="9"/>
      <c r="T47" s="6"/>
      <c r="U47" s="6"/>
      <c r="V47" s="6"/>
      <c r="W47" s="6"/>
      <c r="X47" s="6"/>
      <c r="Y47" s="27">
        <f t="shared" si="0"/>
        <v>0</v>
      </c>
      <c r="Z47" s="36" t="str">
        <f t="shared" si="1"/>
        <v>Failed</v>
      </c>
    </row>
    <row r="48" spans="1:26" x14ac:dyDescent="0.35">
      <c r="A48" s="7"/>
      <c r="F48" s="7"/>
      <c r="L48" s="8"/>
      <c r="M48" s="8"/>
      <c r="N48" s="7"/>
      <c r="O48" s="6"/>
      <c r="P48" s="6"/>
      <c r="Q48" s="6"/>
      <c r="R48" s="6"/>
      <c r="S48" s="9"/>
      <c r="T48" s="6"/>
      <c r="U48" s="6"/>
      <c r="V48" s="6"/>
      <c r="W48" s="6"/>
      <c r="X48" s="6"/>
      <c r="Y48" s="27">
        <f t="shared" si="0"/>
        <v>0</v>
      </c>
      <c r="Z48" s="36" t="str">
        <f t="shared" si="1"/>
        <v>Failed</v>
      </c>
    </row>
    <row r="49" spans="1:26" x14ac:dyDescent="0.35">
      <c r="A49" s="7"/>
      <c r="F49" s="7"/>
      <c r="L49" s="8"/>
      <c r="M49" s="8"/>
      <c r="N49" s="7"/>
      <c r="O49" s="6"/>
      <c r="P49" s="6"/>
      <c r="Q49" s="6"/>
      <c r="R49" s="6"/>
      <c r="S49" s="9"/>
      <c r="T49" s="6"/>
      <c r="U49" s="6"/>
      <c r="V49" s="6"/>
      <c r="W49" s="6"/>
      <c r="X49" s="6"/>
      <c r="Y49" s="27">
        <f t="shared" si="0"/>
        <v>0</v>
      </c>
      <c r="Z49" s="36" t="str">
        <f t="shared" si="1"/>
        <v>Failed</v>
      </c>
    </row>
    <row r="50" spans="1:26" x14ac:dyDescent="0.35">
      <c r="A50" s="7"/>
      <c r="F50" s="7"/>
      <c r="L50" s="8"/>
      <c r="M50" s="8"/>
      <c r="N50" s="7"/>
      <c r="O50" s="6"/>
      <c r="P50" s="6"/>
      <c r="Q50" s="6"/>
      <c r="R50" s="6"/>
      <c r="S50" s="9"/>
      <c r="T50" s="6"/>
      <c r="U50" s="6"/>
      <c r="V50" s="6"/>
      <c r="W50" s="6"/>
      <c r="X50" s="6"/>
      <c r="Y50" s="27">
        <f t="shared" si="0"/>
        <v>0</v>
      </c>
      <c r="Z50" s="36" t="str">
        <f t="shared" si="1"/>
        <v>Failed</v>
      </c>
    </row>
    <row r="51" spans="1:26" x14ac:dyDescent="0.35">
      <c r="A51" s="7"/>
      <c r="F51" s="7"/>
      <c r="L51" s="8"/>
      <c r="M51" s="8"/>
      <c r="N51" s="7"/>
      <c r="O51" s="6"/>
      <c r="P51" s="6"/>
      <c r="Q51" s="6"/>
      <c r="R51" s="6"/>
      <c r="S51" s="9"/>
      <c r="T51" s="6"/>
      <c r="U51" s="6"/>
      <c r="V51" s="6"/>
      <c r="W51" s="6"/>
      <c r="X51" s="6"/>
      <c r="Y51" s="27">
        <f t="shared" si="0"/>
        <v>0</v>
      </c>
      <c r="Z51" s="36" t="str">
        <f t="shared" si="1"/>
        <v>Failed</v>
      </c>
    </row>
    <row r="52" spans="1:26" x14ac:dyDescent="0.35">
      <c r="A52" s="7"/>
      <c r="F52" s="7"/>
      <c r="L52" s="8"/>
      <c r="M52" s="8"/>
      <c r="N52" s="7"/>
      <c r="O52" s="6"/>
      <c r="P52" s="6"/>
      <c r="Q52" s="6"/>
      <c r="R52" s="6"/>
      <c r="S52" s="9"/>
      <c r="T52" s="6"/>
      <c r="U52" s="6"/>
      <c r="V52" s="6"/>
      <c r="W52" s="6"/>
      <c r="X52" s="6"/>
      <c r="Y52" s="27">
        <f t="shared" si="0"/>
        <v>0</v>
      </c>
      <c r="Z52" s="36" t="str">
        <f t="shared" si="1"/>
        <v>Failed</v>
      </c>
    </row>
    <row r="53" spans="1:26" x14ac:dyDescent="0.35">
      <c r="A53" s="7"/>
      <c r="F53" s="7"/>
      <c r="L53" s="8"/>
      <c r="M53" s="8"/>
      <c r="N53" s="7"/>
      <c r="O53" s="6"/>
      <c r="P53" s="6"/>
      <c r="Q53" s="6"/>
      <c r="R53" s="6"/>
      <c r="S53" s="9"/>
      <c r="T53" s="6"/>
      <c r="U53" s="6"/>
      <c r="V53" s="6"/>
      <c r="W53" s="6"/>
      <c r="X53" s="6"/>
      <c r="Y53" s="27">
        <f t="shared" si="0"/>
        <v>0</v>
      </c>
      <c r="Z53" s="36" t="str">
        <f t="shared" si="1"/>
        <v>Failed</v>
      </c>
    </row>
    <row r="54" spans="1:26" x14ac:dyDescent="0.35">
      <c r="A54" s="7"/>
      <c r="F54" s="7"/>
      <c r="L54" s="8"/>
      <c r="M54" s="8"/>
      <c r="N54" s="7"/>
      <c r="O54" s="6"/>
      <c r="P54" s="6"/>
      <c r="Q54" s="6"/>
      <c r="R54" s="6"/>
      <c r="S54" s="9"/>
      <c r="T54" s="6"/>
      <c r="U54" s="6"/>
      <c r="V54" s="6"/>
      <c r="W54" s="6"/>
      <c r="X54" s="6"/>
      <c r="Y54" s="27">
        <f t="shared" si="0"/>
        <v>0</v>
      </c>
      <c r="Z54" s="36" t="str">
        <f t="shared" si="1"/>
        <v>Failed</v>
      </c>
    </row>
    <row r="55" spans="1:26" x14ac:dyDescent="0.35">
      <c r="A55" s="7"/>
      <c r="F55" s="7"/>
      <c r="L55" s="8"/>
      <c r="M55" s="8"/>
      <c r="N55" s="7"/>
      <c r="O55" s="6"/>
      <c r="P55" s="6"/>
      <c r="Q55" s="6"/>
      <c r="R55" s="6"/>
      <c r="S55" s="9"/>
      <c r="T55" s="6"/>
      <c r="U55" s="6"/>
      <c r="V55" s="6"/>
      <c r="W55" s="6"/>
      <c r="X55" s="6"/>
      <c r="Y55" s="27">
        <f t="shared" si="0"/>
        <v>0</v>
      </c>
      <c r="Z55" s="36" t="str">
        <f t="shared" si="1"/>
        <v>Failed</v>
      </c>
    </row>
    <row r="56" spans="1:26" x14ac:dyDescent="0.35">
      <c r="A56" s="7"/>
      <c r="F56" s="7"/>
      <c r="L56" s="8"/>
      <c r="M56" s="8"/>
      <c r="N56" s="7"/>
      <c r="O56" s="6"/>
      <c r="P56" s="6"/>
      <c r="Q56" s="6"/>
      <c r="R56" s="6"/>
      <c r="S56" s="9"/>
      <c r="T56" s="6"/>
      <c r="U56" s="6"/>
      <c r="V56" s="6"/>
      <c r="W56" s="6"/>
      <c r="X56" s="6"/>
      <c r="Y56" s="27">
        <f t="shared" si="0"/>
        <v>0</v>
      </c>
      <c r="Z56" s="36" t="str">
        <f t="shared" si="1"/>
        <v>Failed</v>
      </c>
    </row>
    <row r="57" spans="1:26" x14ac:dyDescent="0.35">
      <c r="A57" s="7"/>
      <c r="F57" s="7"/>
      <c r="L57" s="8"/>
      <c r="M57" s="8"/>
      <c r="N57" s="7"/>
      <c r="O57" s="6"/>
      <c r="P57" s="6"/>
      <c r="Q57" s="6"/>
      <c r="R57" s="6"/>
      <c r="S57" s="9"/>
      <c r="T57" s="6"/>
      <c r="U57" s="6"/>
      <c r="V57" s="6"/>
      <c r="W57" s="6"/>
      <c r="X57" s="6"/>
      <c r="Y57" s="27">
        <f t="shared" si="0"/>
        <v>0</v>
      </c>
      <c r="Z57" s="36" t="str">
        <f t="shared" si="1"/>
        <v>Failed</v>
      </c>
    </row>
    <row r="58" spans="1:26" x14ac:dyDescent="0.35">
      <c r="A58" s="7"/>
      <c r="F58" s="7"/>
      <c r="L58" s="8"/>
      <c r="M58" s="8"/>
      <c r="N58" s="7"/>
      <c r="O58" s="6"/>
      <c r="P58" s="6"/>
      <c r="Q58" s="6"/>
      <c r="R58" s="6"/>
      <c r="S58" s="9"/>
      <c r="T58" s="6"/>
      <c r="U58" s="6"/>
      <c r="V58" s="6"/>
      <c r="W58" s="6"/>
      <c r="X58" s="6"/>
      <c r="Y58" s="27">
        <f t="shared" si="0"/>
        <v>0</v>
      </c>
      <c r="Z58" s="36" t="str">
        <f t="shared" si="1"/>
        <v>Failed</v>
      </c>
    </row>
    <row r="59" spans="1:26" x14ac:dyDescent="0.35">
      <c r="A59" s="7"/>
      <c r="F59" s="7"/>
      <c r="L59" s="8"/>
      <c r="M59" s="8"/>
      <c r="N59" s="7"/>
      <c r="O59" s="6"/>
      <c r="P59" s="6"/>
      <c r="Q59" s="6"/>
      <c r="R59" s="6"/>
      <c r="S59" s="9"/>
      <c r="T59" s="6"/>
      <c r="U59" s="6"/>
      <c r="V59" s="6"/>
      <c r="W59" s="6"/>
      <c r="X59" s="6"/>
      <c r="Y59" s="27">
        <f t="shared" si="0"/>
        <v>0</v>
      </c>
      <c r="Z59" s="36" t="str">
        <f t="shared" si="1"/>
        <v>Failed</v>
      </c>
    </row>
    <row r="60" spans="1:26" x14ac:dyDescent="0.35">
      <c r="A60" s="7"/>
      <c r="F60" s="7"/>
      <c r="L60" s="8"/>
      <c r="M60" s="8"/>
      <c r="N60" s="7"/>
      <c r="O60" s="6"/>
      <c r="P60" s="6"/>
      <c r="Q60" s="6"/>
      <c r="R60" s="6"/>
      <c r="S60" s="9"/>
      <c r="T60" s="6"/>
      <c r="U60" s="6"/>
      <c r="V60" s="6"/>
      <c r="W60" s="6"/>
      <c r="X60" s="6"/>
      <c r="Y60" s="27">
        <f t="shared" si="0"/>
        <v>0</v>
      </c>
      <c r="Z60" s="36" t="str">
        <f t="shared" si="1"/>
        <v>Failed</v>
      </c>
    </row>
    <row r="61" spans="1:26" x14ac:dyDescent="0.35">
      <c r="A61" s="7"/>
      <c r="F61" s="7"/>
      <c r="L61" s="8"/>
      <c r="M61" s="8"/>
      <c r="N61" s="7"/>
      <c r="O61" s="6"/>
      <c r="P61" s="6"/>
      <c r="Q61" s="6"/>
      <c r="R61" s="6"/>
      <c r="S61" s="9"/>
      <c r="T61" s="6"/>
      <c r="U61" s="6"/>
      <c r="V61" s="6"/>
      <c r="W61" s="6"/>
      <c r="X61" s="6"/>
      <c r="Y61" s="27">
        <f t="shared" si="0"/>
        <v>0</v>
      </c>
      <c r="Z61" s="36" t="str">
        <f t="shared" si="1"/>
        <v>Failed</v>
      </c>
    </row>
    <row r="62" spans="1:26" x14ac:dyDescent="0.35">
      <c r="A62" s="7"/>
      <c r="F62" s="7"/>
      <c r="L62" s="8"/>
      <c r="M62" s="8"/>
      <c r="N62" s="7"/>
      <c r="O62" s="6"/>
      <c r="P62" s="6"/>
      <c r="Q62" s="6"/>
      <c r="R62" s="6"/>
      <c r="S62" s="9"/>
      <c r="T62" s="6"/>
      <c r="U62" s="6"/>
      <c r="V62" s="6"/>
      <c r="W62" s="6"/>
      <c r="X62" s="6"/>
      <c r="Y62" s="27">
        <f t="shared" si="0"/>
        <v>0</v>
      </c>
      <c r="Z62" s="36" t="str">
        <f t="shared" si="1"/>
        <v>Failed</v>
      </c>
    </row>
    <row r="63" spans="1:26" x14ac:dyDescent="0.35">
      <c r="A63" s="7"/>
      <c r="F63" s="7"/>
      <c r="L63" s="8"/>
      <c r="M63" s="8"/>
      <c r="N63" s="7"/>
      <c r="O63" s="6"/>
      <c r="P63" s="6"/>
      <c r="Q63" s="6"/>
      <c r="R63" s="6"/>
      <c r="S63" s="9"/>
      <c r="T63" s="6"/>
      <c r="U63" s="6"/>
      <c r="V63" s="6"/>
      <c r="W63" s="6"/>
      <c r="X63" s="6"/>
      <c r="Y63" s="27">
        <f t="shared" si="0"/>
        <v>0</v>
      </c>
      <c r="Z63" s="36" t="str">
        <f t="shared" si="1"/>
        <v>Failed</v>
      </c>
    </row>
    <row r="64" spans="1:26" x14ac:dyDescent="0.35">
      <c r="A64" s="7"/>
      <c r="F64" s="7"/>
      <c r="L64" s="8"/>
      <c r="M64" s="8"/>
      <c r="N64" s="7"/>
      <c r="O64" s="6"/>
      <c r="P64" s="6"/>
      <c r="Q64" s="6"/>
      <c r="R64" s="6"/>
      <c r="S64" s="9"/>
      <c r="T64" s="6"/>
      <c r="U64" s="6"/>
      <c r="V64" s="6"/>
      <c r="W64" s="6"/>
      <c r="X64" s="6"/>
      <c r="Y64" s="27">
        <f t="shared" si="0"/>
        <v>0</v>
      </c>
      <c r="Z64" s="36" t="str">
        <f t="shared" si="1"/>
        <v>Failed</v>
      </c>
    </row>
    <row r="65" spans="1:26" x14ac:dyDescent="0.35">
      <c r="A65" s="7"/>
      <c r="F65" s="7"/>
      <c r="L65" s="8"/>
      <c r="M65" s="8"/>
      <c r="N65" s="7"/>
      <c r="O65" s="6"/>
      <c r="P65" s="6"/>
      <c r="Q65" s="6"/>
      <c r="R65" s="6"/>
      <c r="S65" s="9"/>
      <c r="T65" s="6"/>
      <c r="U65" s="6"/>
      <c r="V65" s="6"/>
      <c r="W65" s="6"/>
      <c r="X65" s="6"/>
      <c r="Y65" s="27">
        <f t="shared" si="0"/>
        <v>0</v>
      </c>
      <c r="Z65" s="36" t="str">
        <f t="shared" si="1"/>
        <v>Failed</v>
      </c>
    </row>
    <row r="66" spans="1:26" x14ac:dyDescent="0.35">
      <c r="A66" s="7"/>
      <c r="F66" s="7"/>
      <c r="L66" s="8"/>
      <c r="M66" s="8"/>
      <c r="N66" s="7"/>
      <c r="O66" s="6"/>
      <c r="P66" s="6"/>
      <c r="Q66" s="6"/>
      <c r="R66" s="6"/>
      <c r="S66" s="9"/>
      <c r="T66" s="6"/>
      <c r="U66" s="6"/>
      <c r="V66" s="6"/>
      <c r="W66" s="6"/>
      <c r="X66" s="6"/>
      <c r="Y66" s="27">
        <f t="shared" si="0"/>
        <v>0</v>
      </c>
      <c r="Z66" s="36" t="str">
        <f t="shared" si="1"/>
        <v>Failed</v>
      </c>
    </row>
    <row r="67" spans="1:26" x14ac:dyDescent="0.35">
      <c r="A67" s="7"/>
      <c r="F67" s="7"/>
      <c r="L67" s="8"/>
      <c r="M67" s="8"/>
      <c r="N67" s="7"/>
      <c r="O67" s="6"/>
      <c r="P67" s="6"/>
      <c r="Q67" s="6"/>
      <c r="R67" s="6"/>
      <c r="S67" s="9"/>
      <c r="T67" s="6"/>
      <c r="U67" s="6"/>
      <c r="V67" s="6"/>
      <c r="W67" s="6"/>
      <c r="X67" s="6"/>
      <c r="Y67" s="27">
        <f t="shared" si="0"/>
        <v>0</v>
      </c>
      <c r="Z67" s="36" t="str">
        <f t="shared" si="1"/>
        <v>Failed</v>
      </c>
    </row>
    <row r="68" spans="1:26" x14ac:dyDescent="0.35">
      <c r="A68" s="7"/>
      <c r="F68" s="7"/>
      <c r="L68" s="8"/>
      <c r="M68" s="8"/>
      <c r="N68" s="7"/>
      <c r="O68" s="6"/>
      <c r="P68" s="6"/>
      <c r="Q68" s="6"/>
      <c r="R68" s="6"/>
      <c r="S68" s="9"/>
      <c r="T68" s="6"/>
      <c r="U68" s="6"/>
      <c r="V68" s="6"/>
      <c r="W68" s="6"/>
      <c r="X68" s="6"/>
      <c r="Y68" s="27">
        <f t="shared" ref="Y68:Y100" si="2">COUNTA(B68,C68,D68,G68,H68,I68,J68,K68,L68,M68,N68,O68,P68,Q68)</f>
        <v>0</v>
      </c>
      <c r="Z68" s="36" t="str">
        <f t="shared" ref="Z68:Z100" si="3">IF(Y68&gt;13,"Passed","Failed")</f>
        <v>Failed</v>
      </c>
    </row>
    <row r="69" spans="1:26" x14ac:dyDescent="0.35">
      <c r="A69" s="7"/>
      <c r="F69" s="7"/>
      <c r="L69" s="8"/>
      <c r="M69" s="8"/>
      <c r="N69" s="7"/>
      <c r="O69" s="6"/>
      <c r="P69" s="6"/>
      <c r="Q69" s="6"/>
      <c r="R69" s="6"/>
      <c r="S69" s="9"/>
      <c r="T69" s="6"/>
      <c r="U69" s="6"/>
      <c r="V69" s="6"/>
      <c r="W69" s="6"/>
      <c r="X69" s="6"/>
      <c r="Y69" s="27">
        <f t="shared" si="2"/>
        <v>0</v>
      </c>
      <c r="Z69" s="36" t="str">
        <f t="shared" si="3"/>
        <v>Failed</v>
      </c>
    </row>
    <row r="70" spans="1:26" x14ac:dyDescent="0.35">
      <c r="A70" s="7"/>
      <c r="F70" s="7"/>
      <c r="L70" s="8"/>
      <c r="M70" s="8"/>
      <c r="N70" s="7"/>
      <c r="O70" s="6"/>
      <c r="P70" s="6"/>
      <c r="Q70" s="6"/>
      <c r="R70" s="6"/>
      <c r="S70" s="9"/>
      <c r="T70" s="6"/>
      <c r="U70" s="6"/>
      <c r="V70" s="6"/>
      <c r="W70" s="6"/>
      <c r="X70" s="6"/>
      <c r="Y70" s="27">
        <f t="shared" si="2"/>
        <v>0</v>
      </c>
      <c r="Z70" s="36" t="str">
        <f t="shared" si="3"/>
        <v>Failed</v>
      </c>
    </row>
    <row r="71" spans="1:26" x14ac:dyDescent="0.35">
      <c r="A71" s="7"/>
      <c r="F71" s="7"/>
      <c r="L71" s="8"/>
      <c r="M71" s="8"/>
      <c r="N71" s="7"/>
      <c r="O71" s="6"/>
      <c r="P71" s="6"/>
      <c r="Q71" s="6"/>
      <c r="R71" s="6"/>
      <c r="S71" s="9"/>
      <c r="T71" s="6"/>
      <c r="U71" s="6"/>
      <c r="V71" s="6"/>
      <c r="W71" s="6"/>
      <c r="X71" s="6"/>
      <c r="Y71" s="27">
        <f t="shared" si="2"/>
        <v>0</v>
      </c>
      <c r="Z71" s="36" t="str">
        <f t="shared" si="3"/>
        <v>Failed</v>
      </c>
    </row>
    <row r="72" spans="1:26" x14ac:dyDescent="0.35">
      <c r="A72" s="7"/>
      <c r="F72" s="7"/>
      <c r="L72" s="8"/>
      <c r="M72" s="8"/>
      <c r="N72" s="7"/>
      <c r="O72" s="6"/>
      <c r="P72" s="6"/>
      <c r="Q72" s="6"/>
      <c r="R72" s="6"/>
      <c r="S72" s="9"/>
      <c r="T72" s="6"/>
      <c r="U72" s="6"/>
      <c r="V72" s="6"/>
      <c r="W72" s="6"/>
      <c r="X72" s="6"/>
      <c r="Y72" s="27">
        <f t="shared" si="2"/>
        <v>0</v>
      </c>
      <c r="Z72" s="36" t="str">
        <f t="shared" si="3"/>
        <v>Failed</v>
      </c>
    </row>
    <row r="73" spans="1:26" x14ac:dyDescent="0.35">
      <c r="A73" s="7"/>
      <c r="F73" s="7"/>
      <c r="L73" s="8"/>
      <c r="M73" s="8"/>
      <c r="N73" s="7"/>
      <c r="O73" s="6"/>
      <c r="P73" s="6"/>
      <c r="Q73" s="6"/>
      <c r="R73" s="6"/>
      <c r="S73" s="9"/>
      <c r="T73" s="6"/>
      <c r="U73" s="6"/>
      <c r="V73" s="6"/>
      <c r="W73" s="6"/>
      <c r="X73" s="6"/>
      <c r="Y73" s="27">
        <f t="shared" si="2"/>
        <v>0</v>
      </c>
      <c r="Z73" s="36" t="str">
        <f t="shared" si="3"/>
        <v>Failed</v>
      </c>
    </row>
    <row r="74" spans="1:26" x14ac:dyDescent="0.35">
      <c r="A74" s="7"/>
      <c r="F74" s="7"/>
      <c r="L74" s="8"/>
      <c r="M74" s="8"/>
      <c r="N74" s="7"/>
      <c r="O74" s="6"/>
      <c r="P74" s="6"/>
      <c r="Q74" s="6"/>
      <c r="R74" s="6"/>
      <c r="S74" s="9"/>
      <c r="T74" s="6"/>
      <c r="U74" s="6"/>
      <c r="V74" s="6"/>
      <c r="W74" s="6"/>
      <c r="X74" s="6"/>
      <c r="Y74" s="27">
        <f t="shared" si="2"/>
        <v>0</v>
      </c>
      <c r="Z74" s="36" t="str">
        <f t="shared" si="3"/>
        <v>Failed</v>
      </c>
    </row>
    <row r="75" spans="1:26" x14ac:dyDescent="0.35">
      <c r="A75" s="7"/>
      <c r="F75" s="7"/>
      <c r="L75" s="8"/>
      <c r="M75" s="8"/>
      <c r="N75" s="7"/>
      <c r="O75" s="6"/>
      <c r="P75" s="6"/>
      <c r="Q75" s="6"/>
      <c r="R75" s="6"/>
      <c r="S75" s="9"/>
      <c r="T75" s="6"/>
      <c r="U75" s="6"/>
      <c r="V75" s="6"/>
      <c r="W75" s="6"/>
      <c r="X75" s="6"/>
      <c r="Y75" s="27">
        <f t="shared" si="2"/>
        <v>0</v>
      </c>
      <c r="Z75" s="36" t="str">
        <f t="shared" si="3"/>
        <v>Failed</v>
      </c>
    </row>
    <row r="76" spans="1:26" x14ac:dyDescent="0.35">
      <c r="A76" s="7"/>
      <c r="F76" s="7"/>
      <c r="L76" s="8"/>
      <c r="M76" s="8"/>
      <c r="N76" s="7"/>
      <c r="O76" s="6"/>
      <c r="P76" s="6"/>
      <c r="Q76" s="6"/>
      <c r="R76" s="6"/>
      <c r="S76" s="9"/>
      <c r="T76" s="6"/>
      <c r="U76" s="6"/>
      <c r="V76" s="6"/>
      <c r="W76" s="6"/>
      <c r="X76" s="6"/>
      <c r="Y76" s="27">
        <f t="shared" si="2"/>
        <v>0</v>
      </c>
      <c r="Z76" s="36" t="str">
        <f t="shared" si="3"/>
        <v>Failed</v>
      </c>
    </row>
    <row r="77" spans="1:26" x14ac:dyDescent="0.35">
      <c r="A77" s="7"/>
      <c r="F77" s="7"/>
      <c r="L77" s="8"/>
      <c r="M77" s="8"/>
      <c r="N77" s="7"/>
      <c r="O77" s="6"/>
      <c r="P77" s="6"/>
      <c r="Q77" s="6"/>
      <c r="R77" s="6"/>
      <c r="S77" s="9"/>
      <c r="T77" s="6"/>
      <c r="U77" s="6"/>
      <c r="V77" s="6"/>
      <c r="W77" s="6"/>
      <c r="X77" s="6"/>
      <c r="Y77" s="27">
        <f t="shared" si="2"/>
        <v>0</v>
      </c>
      <c r="Z77" s="36" t="str">
        <f t="shared" si="3"/>
        <v>Failed</v>
      </c>
    </row>
    <row r="78" spans="1:26" x14ac:dyDescent="0.35">
      <c r="A78" s="7"/>
      <c r="F78" s="7"/>
      <c r="L78" s="8"/>
      <c r="M78" s="8"/>
      <c r="N78" s="7"/>
      <c r="O78" s="6"/>
      <c r="P78" s="6"/>
      <c r="Q78" s="6"/>
      <c r="R78" s="6"/>
      <c r="S78" s="9"/>
      <c r="T78" s="6"/>
      <c r="U78" s="6"/>
      <c r="V78" s="6"/>
      <c r="W78" s="6"/>
      <c r="X78" s="6"/>
      <c r="Y78" s="27">
        <f t="shared" si="2"/>
        <v>0</v>
      </c>
      <c r="Z78" s="36" t="str">
        <f t="shared" si="3"/>
        <v>Failed</v>
      </c>
    </row>
    <row r="79" spans="1:26" x14ac:dyDescent="0.35">
      <c r="A79" s="7"/>
      <c r="F79" s="7"/>
      <c r="L79" s="8"/>
      <c r="M79" s="8"/>
      <c r="N79" s="7"/>
      <c r="O79" s="6"/>
      <c r="P79" s="6"/>
      <c r="Q79" s="6"/>
      <c r="R79" s="6"/>
      <c r="S79" s="9"/>
      <c r="T79" s="6"/>
      <c r="U79" s="6"/>
      <c r="V79" s="6"/>
      <c r="W79" s="6"/>
      <c r="X79" s="6"/>
      <c r="Y79" s="27">
        <f t="shared" si="2"/>
        <v>0</v>
      </c>
      <c r="Z79" s="36" t="str">
        <f t="shared" si="3"/>
        <v>Failed</v>
      </c>
    </row>
    <row r="80" spans="1:26" x14ac:dyDescent="0.35">
      <c r="A80" s="7"/>
      <c r="F80" s="7"/>
      <c r="L80" s="8"/>
      <c r="M80" s="8"/>
      <c r="N80" s="7"/>
      <c r="O80" s="6"/>
      <c r="P80" s="6"/>
      <c r="Q80" s="6"/>
      <c r="R80" s="6"/>
      <c r="S80" s="9"/>
      <c r="T80" s="6"/>
      <c r="U80" s="6"/>
      <c r="V80" s="6"/>
      <c r="W80" s="6"/>
      <c r="X80" s="6"/>
      <c r="Y80" s="27">
        <f t="shared" si="2"/>
        <v>0</v>
      </c>
      <c r="Z80" s="36" t="str">
        <f t="shared" si="3"/>
        <v>Failed</v>
      </c>
    </row>
    <row r="81" spans="1:26" x14ac:dyDescent="0.35">
      <c r="A81" s="7"/>
      <c r="F81" s="7"/>
      <c r="L81" s="8"/>
      <c r="M81" s="8"/>
      <c r="N81" s="7"/>
      <c r="O81" s="6"/>
      <c r="P81" s="6"/>
      <c r="Q81" s="6"/>
      <c r="R81" s="6"/>
      <c r="S81" s="9"/>
      <c r="T81" s="6"/>
      <c r="U81" s="6"/>
      <c r="V81" s="6"/>
      <c r="W81" s="6"/>
      <c r="X81" s="6"/>
      <c r="Y81" s="27">
        <f t="shared" si="2"/>
        <v>0</v>
      </c>
      <c r="Z81" s="36" t="str">
        <f t="shared" si="3"/>
        <v>Failed</v>
      </c>
    </row>
    <row r="82" spans="1:26" x14ac:dyDescent="0.35">
      <c r="A82" s="7"/>
      <c r="F82" s="7"/>
      <c r="L82" s="8"/>
      <c r="M82" s="8"/>
      <c r="N82" s="7"/>
      <c r="O82" s="6"/>
      <c r="P82" s="6"/>
      <c r="Q82" s="6"/>
      <c r="R82" s="6"/>
      <c r="S82" s="9"/>
      <c r="T82" s="6"/>
      <c r="U82" s="6"/>
      <c r="V82" s="6"/>
      <c r="W82" s="6"/>
      <c r="X82" s="6"/>
      <c r="Y82" s="27">
        <f t="shared" si="2"/>
        <v>0</v>
      </c>
      <c r="Z82" s="36" t="str">
        <f t="shared" si="3"/>
        <v>Failed</v>
      </c>
    </row>
    <row r="83" spans="1:26" x14ac:dyDescent="0.35">
      <c r="A83" s="7"/>
      <c r="F83" s="7"/>
      <c r="L83" s="8"/>
      <c r="M83" s="8"/>
      <c r="N83" s="7"/>
      <c r="O83" s="6"/>
      <c r="P83" s="6"/>
      <c r="Q83" s="6"/>
      <c r="R83" s="6"/>
      <c r="S83" s="9"/>
      <c r="T83" s="6"/>
      <c r="U83" s="6"/>
      <c r="V83" s="6"/>
      <c r="W83" s="6"/>
      <c r="X83" s="6"/>
      <c r="Y83" s="27">
        <f t="shared" si="2"/>
        <v>0</v>
      </c>
      <c r="Z83" s="36" t="str">
        <f t="shared" si="3"/>
        <v>Failed</v>
      </c>
    </row>
    <row r="84" spans="1:26" x14ac:dyDescent="0.35">
      <c r="A84" s="7"/>
      <c r="F84" s="7"/>
      <c r="L84" s="8"/>
      <c r="M84" s="8"/>
      <c r="N84" s="7"/>
      <c r="O84" s="6"/>
      <c r="P84" s="6"/>
      <c r="Q84" s="6"/>
      <c r="R84" s="6"/>
      <c r="S84" s="9"/>
      <c r="T84" s="6"/>
      <c r="U84" s="6"/>
      <c r="V84" s="6"/>
      <c r="W84" s="6"/>
      <c r="X84" s="6"/>
      <c r="Y84" s="27">
        <f t="shared" si="2"/>
        <v>0</v>
      </c>
      <c r="Z84" s="36" t="str">
        <f t="shared" si="3"/>
        <v>Failed</v>
      </c>
    </row>
    <row r="85" spans="1:26" x14ac:dyDescent="0.35">
      <c r="A85" s="7"/>
      <c r="F85" s="7"/>
      <c r="L85" s="8"/>
      <c r="M85" s="8"/>
      <c r="N85" s="7"/>
      <c r="O85" s="6"/>
      <c r="P85" s="6"/>
      <c r="Q85" s="6"/>
      <c r="R85" s="6"/>
      <c r="S85" s="9"/>
      <c r="T85" s="6"/>
      <c r="U85" s="6"/>
      <c r="V85" s="6"/>
      <c r="W85" s="6"/>
      <c r="X85" s="6"/>
      <c r="Y85" s="27">
        <f t="shared" si="2"/>
        <v>0</v>
      </c>
      <c r="Z85" s="36" t="str">
        <f t="shared" si="3"/>
        <v>Failed</v>
      </c>
    </row>
    <row r="86" spans="1:26" x14ac:dyDescent="0.35">
      <c r="A86" s="7"/>
      <c r="F86" s="7"/>
      <c r="L86" s="8"/>
      <c r="M86" s="8"/>
      <c r="N86" s="7"/>
      <c r="O86" s="6"/>
      <c r="P86" s="6"/>
      <c r="Q86" s="6"/>
      <c r="R86" s="6"/>
      <c r="S86" s="9"/>
      <c r="T86" s="6"/>
      <c r="U86" s="6"/>
      <c r="V86" s="6"/>
      <c r="W86" s="6"/>
      <c r="X86" s="6"/>
      <c r="Y86" s="27">
        <f t="shared" si="2"/>
        <v>0</v>
      </c>
      <c r="Z86" s="36" t="str">
        <f t="shared" si="3"/>
        <v>Failed</v>
      </c>
    </row>
    <row r="87" spans="1:26" x14ac:dyDescent="0.35">
      <c r="A87" s="7"/>
      <c r="F87" s="7"/>
      <c r="L87" s="8"/>
      <c r="M87" s="8"/>
      <c r="N87" s="7"/>
      <c r="O87" s="6"/>
      <c r="P87" s="6"/>
      <c r="Q87" s="6"/>
      <c r="R87" s="6"/>
      <c r="S87" s="9"/>
      <c r="T87" s="6"/>
      <c r="U87" s="6"/>
      <c r="V87" s="6"/>
      <c r="W87" s="6"/>
      <c r="X87" s="6"/>
      <c r="Y87" s="27">
        <f t="shared" si="2"/>
        <v>0</v>
      </c>
      <c r="Z87" s="36" t="str">
        <f t="shared" si="3"/>
        <v>Failed</v>
      </c>
    </row>
    <row r="88" spans="1:26" x14ac:dyDescent="0.35">
      <c r="A88" s="7"/>
      <c r="F88" s="7"/>
      <c r="L88" s="8"/>
      <c r="M88" s="8"/>
      <c r="N88" s="7"/>
      <c r="O88" s="6"/>
      <c r="P88" s="6"/>
      <c r="Q88" s="6"/>
      <c r="R88" s="6"/>
      <c r="S88" s="9"/>
      <c r="T88" s="6"/>
      <c r="U88" s="6"/>
      <c r="V88" s="6"/>
      <c r="W88" s="6"/>
      <c r="X88" s="6"/>
      <c r="Y88" s="27">
        <f t="shared" si="2"/>
        <v>0</v>
      </c>
      <c r="Z88" s="36" t="str">
        <f t="shared" si="3"/>
        <v>Failed</v>
      </c>
    </row>
    <row r="89" spans="1:26" x14ac:dyDescent="0.35">
      <c r="A89" s="7"/>
      <c r="F89" s="7"/>
      <c r="L89" s="8"/>
      <c r="M89" s="8"/>
      <c r="N89" s="7"/>
      <c r="O89" s="6"/>
      <c r="P89" s="6"/>
      <c r="Q89" s="6"/>
      <c r="R89" s="6"/>
      <c r="S89" s="9"/>
      <c r="T89" s="6"/>
      <c r="U89" s="6"/>
      <c r="V89" s="6"/>
      <c r="W89" s="6"/>
      <c r="X89" s="6"/>
      <c r="Y89" s="27">
        <f t="shared" si="2"/>
        <v>0</v>
      </c>
      <c r="Z89" s="36" t="str">
        <f t="shared" si="3"/>
        <v>Failed</v>
      </c>
    </row>
    <row r="90" spans="1:26" x14ac:dyDescent="0.35">
      <c r="A90" s="7"/>
      <c r="F90" s="7"/>
      <c r="L90" s="8"/>
      <c r="M90" s="8"/>
      <c r="N90" s="7"/>
      <c r="O90" s="6"/>
      <c r="P90" s="6"/>
      <c r="Q90" s="6"/>
      <c r="R90" s="6"/>
      <c r="S90" s="9"/>
      <c r="T90" s="6"/>
      <c r="U90" s="6"/>
      <c r="V90" s="6"/>
      <c r="W90" s="6"/>
      <c r="X90" s="6"/>
      <c r="Y90" s="27">
        <f t="shared" si="2"/>
        <v>0</v>
      </c>
      <c r="Z90" s="36" t="str">
        <f t="shared" si="3"/>
        <v>Failed</v>
      </c>
    </row>
    <row r="91" spans="1:26" x14ac:dyDescent="0.35">
      <c r="A91" s="7"/>
      <c r="F91" s="7"/>
      <c r="L91" s="8"/>
      <c r="M91" s="8"/>
      <c r="N91" s="7"/>
      <c r="O91" s="6"/>
      <c r="P91" s="6"/>
      <c r="Q91" s="6"/>
      <c r="R91" s="6"/>
      <c r="S91" s="9"/>
      <c r="T91" s="6"/>
      <c r="U91" s="6"/>
      <c r="V91" s="6"/>
      <c r="W91" s="6"/>
      <c r="X91" s="6"/>
      <c r="Y91" s="27">
        <f t="shared" si="2"/>
        <v>0</v>
      </c>
      <c r="Z91" s="36" t="str">
        <f t="shared" si="3"/>
        <v>Failed</v>
      </c>
    </row>
    <row r="92" spans="1:26" x14ac:dyDescent="0.35">
      <c r="A92" s="7"/>
      <c r="F92" s="7"/>
      <c r="L92" s="8"/>
      <c r="M92" s="8"/>
      <c r="N92" s="7"/>
      <c r="O92" s="6"/>
      <c r="P92" s="6"/>
      <c r="Q92" s="6"/>
      <c r="R92" s="6"/>
      <c r="S92" s="9"/>
      <c r="T92" s="6"/>
      <c r="U92" s="6"/>
      <c r="V92" s="6"/>
      <c r="W92" s="6"/>
      <c r="X92" s="6"/>
      <c r="Y92" s="27">
        <f t="shared" si="2"/>
        <v>0</v>
      </c>
      <c r="Z92" s="36" t="str">
        <f t="shared" si="3"/>
        <v>Failed</v>
      </c>
    </row>
    <row r="93" spans="1:26" x14ac:dyDescent="0.35">
      <c r="A93" s="7"/>
      <c r="F93" s="7"/>
      <c r="L93" s="8"/>
      <c r="M93" s="8"/>
      <c r="N93" s="7"/>
      <c r="O93" s="6"/>
      <c r="P93" s="6"/>
      <c r="Q93" s="6"/>
      <c r="R93" s="6"/>
      <c r="S93" s="9"/>
      <c r="T93" s="6"/>
      <c r="U93" s="6"/>
      <c r="V93" s="6"/>
      <c r="W93" s="6"/>
      <c r="X93" s="6"/>
      <c r="Y93" s="27">
        <f t="shared" si="2"/>
        <v>0</v>
      </c>
      <c r="Z93" s="36" t="str">
        <f t="shared" si="3"/>
        <v>Failed</v>
      </c>
    </row>
    <row r="94" spans="1:26" x14ac:dyDescent="0.35">
      <c r="A94" s="7"/>
      <c r="F94" s="7"/>
      <c r="L94" s="8"/>
      <c r="M94" s="8"/>
      <c r="N94" s="7"/>
      <c r="O94" s="6"/>
      <c r="P94" s="6"/>
      <c r="Q94" s="6"/>
      <c r="R94" s="6"/>
      <c r="S94" s="9"/>
      <c r="T94" s="6"/>
      <c r="U94" s="6"/>
      <c r="V94" s="6"/>
      <c r="W94" s="6"/>
      <c r="X94" s="6"/>
      <c r="Y94" s="27">
        <f t="shared" si="2"/>
        <v>0</v>
      </c>
      <c r="Z94" s="36" t="str">
        <f t="shared" si="3"/>
        <v>Failed</v>
      </c>
    </row>
    <row r="95" spans="1:26" x14ac:dyDescent="0.35">
      <c r="A95" s="7"/>
      <c r="F95" s="7"/>
      <c r="L95" s="8"/>
      <c r="M95" s="8"/>
      <c r="N95" s="7"/>
      <c r="O95" s="6"/>
      <c r="P95" s="6"/>
      <c r="Q95" s="6"/>
      <c r="R95" s="6"/>
      <c r="S95" s="9"/>
      <c r="T95" s="6"/>
      <c r="U95" s="6"/>
      <c r="V95" s="6"/>
      <c r="W95" s="6"/>
      <c r="X95" s="6"/>
      <c r="Y95" s="27">
        <f t="shared" si="2"/>
        <v>0</v>
      </c>
      <c r="Z95" s="36" t="str">
        <f t="shared" si="3"/>
        <v>Failed</v>
      </c>
    </row>
    <row r="96" spans="1:26" x14ac:dyDescent="0.35">
      <c r="A96" s="7"/>
      <c r="F96" s="7"/>
      <c r="L96" s="8"/>
      <c r="M96" s="8"/>
      <c r="N96" s="7"/>
      <c r="O96" s="6"/>
      <c r="P96" s="6"/>
      <c r="Q96" s="6"/>
      <c r="R96" s="6"/>
      <c r="S96" s="9"/>
      <c r="T96" s="6"/>
      <c r="U96" s="6"/>
      <c r="V96" s="6"/>
      <c r="W96" s="6"/>
      <c r="X96" s="6"/>
      <c r="Y96" s="27">
        <f t="shared" si="2"/>
        <v>0</v>
      </c>
      <c r="Z96" s="36" t="str">
        <f t="shared" si="3"/>
        <v>Failed</v>
      </c>
    </row>
    <row r="97" spans="1:26" x14ac:dyDescent="0.35">
      <c r="A97" s="7"/>
      <c r="F97" s="7"/>
      <c r="L97" s="8"/>
      <c r="M97" s="8"/>
      <c r="N97" s="7"/>
      <c r="O97" s="6"/>
      <c r="P97" s="6"/>
      <c r="Q97" s="6"/>
      <c r="R97" s="6"/>
      <c r="S97" s="9"/>
      <c r="T97" s="6"/>
      <c r="U97" s="6"/>
      <c r="V97" s="6"/>
      <c r="W97" s="6"/>
      <c r="X97" s="6"/>
      <c r="Y97" s="27">
        <f t="shared" si="2"/>
        <v>0</v>
      </c>
      <c r="Z97" s="36" t="str">
        <f t="shared" si="3"/>
        <v>Failed</v>
      </c>
    </row>
    <row r="98" spans="1:26" x14ac:dyDescent="0.35">
      <c r="A98" s="7"/>
      <c r="F98" s="7"/>
      <c r="L98" s="8"/>
      <c r="M98" s="8"/>
      <c r="N98" s="7"/>
      <c r="O98" s="6"/>
      <c r="P98" s="6"/>
      <c r="Q98" s="6"/>
      <c r="R98" s="6"/>
      <c r="S98" s="9"/>
      <c r="T98" s="6"/>
      <c r="U98" s="6"/>
      <c r="V98" s="6"/>
      <c r="W98" s="6"/>
      <c r="X98" s="6"/>
      <c r="Y98" s="27">
        <f t="shared" si="2"/>
        <v>0</v>
      </c>
      <c r="Z98" s="36" t="str">
        <f t="shared" si="3"/>
        <v>Failed</v>
      </c>
    </row>
    <row r="99" spans="1:26" x14ac:dyDescent="0.35">
      <c r="A99" s="7"/>
      <c r="F99" s="7"/>
      <c r="L99" s="8"/>
      <c r="M99" s="8"/>
      <c r="N99" s="7"/>
      <c r="O99" s="6"/>
      <c r="P99" s="6"/>
      <c r="Q99" s="6"/>
      <c r="R99" s="6"/>
      <c r="S99" s="9"/>
      <c r="T99" s="6"/>
      <c r="U99" s="6"/>
      <c r="V99" s="6"/>
      <c r="W99" s="6"/>
      <c r="X99" s="6"/>
      <c r="Y99" s="27">
        <f t="shared" si="2"/>
        <v>0</v>
      </c>
      <c r="Z99" s="36" t="str">
        <f t="shared" si="3"/>
        <v>Failed</v>
      </c>
    </row>
    <row r="100" spans="1:26" ht="15" thickBot="1" x14ac:dyDescent="0.4">
      <c r="A100" s="2"/>
      <c r="B100" s="3"/>
      <c r="C100" s="3"/>
      <c r="D100" s="3"/>
      <c r="E100" s="3"/>
      <c r="F100" s="2"/>
      <c r="G100" s="3"/>
      <c r="H100" s="3"/>
      <c r="I100" s="3"/>
      <c r="J100" s="3"/>
      <c r="K100" s="3"/>
      <c r="L100" s="10"/>
      <c r="M100" s="21"/>
      <c r="N100" s="2"/>
      <c r="O100" s="3"/>
      <c r="P100" s="3"/>
      <c r="Q100" s="3"/>
      <c r="R100" s="3"/>
      <c r="S100" s="4"/>
      <c r="T100" s="3"/>
      <c r="U100" s="3"/>
      <c r="V100" s="3"/>
      <c r="W100" s="3"/>
      <c r="X100" s="3"/>
      <c r="Y100" s="34">
        <f t="shared" si="2"/>
        <v>0</v>
      </c>
      <c r="Z100" s="37" t="str">
        <f t="shared" si="3"/>
        <v>Failed</v>
      </c>
    </row>
  </sheetData>
  <dataConsolidate/>
  <mergeCells count="4">
    <mergeCell ref="N1:S1"/>
    <mergeCell ref="T1:X1"/>
    <mergeCell ref="F1:M1"/>
    <mergeCell ref="A1:E1"/>
  </mergeCells>
  <conditionalFormatting sqref="Y3:Y100">
    <cfRule type="cellIs" dxfId="2" priority="3" operator="greaterThan">
      <formula>13</formula>
    </cfRule>
  </conditionalFormatting>
  <conditionalFormatting sqref="Z3:Z100">
    <cfRule type="containsText" dxfId="1" priority="2" operator="containsText" text="Passed">
      <formula>NOT(ISERROR(SEARCH("Passed",Z3)))</formula>
    </cfRule>
    <cfRule type="containsText" dxfId="0" priority="1" operator="containsText" text="Failed">
      <formula>NOT(ISERROR(SEARCH("Failed",Z3)))</formula>
    </cfRule>
  </conditionalFormatting>
  <dataValidations count="4">
    <dataValidation type="whole" allowBlank="1" showInputMessage="1" showErrorMessage="1" sqref="H3:H100" xr:uid="{65733ADC-B6AB-484F-AAEC-51F62B6D4C1B}">
      <formula1>1950</formula1>
      <formula2>2050</formula2>
    </dataValidation>
    <dataValidation type="whole" allowBlank="1" showInputMessage="1" showErrorMessage="1" sqref="J3:J100" xr:uid="{C43F5E19-FE33-49C3-A00B-DF98CC16260C}">
      <formula1>0</formula1>
      <formula2>10000</formula2>
    </dataValidation>
    <dataValidation type="whole" allowBlank="1" showInputMessage="1" showErrorMessage="1" sqref="K3:K100" xr:uid="{BB1CBC67-1B12-4ABB-9D78-6592E20F6F72}">
      <formula1>0</formula1>
      <formula2>100000</formula2>
    </dataValidation>
    <dataValidation allowBlank="1" showInputMessage="1" showErrorMessage="1" error="Enter a whole number" sqref="L3:M100" xr:uid="{44C2DA05-4A00-46B5-B10E-A392487D5CD2}"/>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200016D0-B808-418B-87D5-F3662723B230}">
          <x14:formula1>
            <xm:f>'P3-Variables'!$C$5:$N$5</xm:f>
          </x14:formula1>
          <xm:sqref>I3:I100</xm:sqref>
        </x14:dataValidation>
        <x14:dataValidation type="list" allowBlank="1" showInputMessage="1" showErrorMessage="1" xr:uid="{E1D169E5-0EE8-4AC1-B13B-0D3C7BD2171D}">
          <x14:formula1>
            <xm:f>'P3-Variables'!$C$10:$E$10</xm:f>
          </x14:formula1>
          <xm:sqref>C3:C100</xm:sqref>
        </x14:dataValidation>
        <x14:dataValidation type="list" allowBlank="1" showInputMessage="1" showErrorMessage="1" xr:uid="{B560CDED-5BB5-43D3-9788-63BF5E6F4BB8}">
          <x14:formula1>
            <xm:f>'P3-Variables'!$C$22:$E$22</xm:f>
          </x14:formula1>
          <xm:sqref>W3:W100</xm:sqref>
        </x14:dataValidation>
        <x14:dataValidation type="list" allowBlank="1" showInputMessage="1" showErrorMessage="1" xr:uid="{5D95B3D9-5A15-4189-9EDE-294FCE5A1478}">
          <x14:formula1>
            <xm:f>'P3-Variables'!$C$19:$E$19</xm:f>
          </x14:formula1>
          <xm:sqref>T3:T100</xm:sqref>
        </x14:dataValidation>
        <x14:dataValidation type="list" allowBlank="1" showInputMessage="1" showErrorMessage="1" xr:uid="{6AE4CACB-87AD-4D03-8C63-94573F4AF295}">
          <x14:formula1>
            <xm:f>'P3-Variables'!$C$20:$E$20</xm:f>
          </x14:formula1>
          <xm:sqref>U3:U100</xm:sqref>
        </x14:dataValidation>
        <x14:dataValidation type="list" allowBlank="1" showInputMessage="1" showErrorMessage="1" xr:uid="{63731122-DE98-43AC-925B-6786246002CC}">
          <x14:formula1>
            <xm:f>'P3-Variables'!$C$21:$E$21</xm:f>
          </x14:formula1>
          <xm:sqref>V3:V100</xm:sqref>
        </x14:dataValidation>
        <x14:dataValidation type="list" allowBlank="1" showInputMessage="1" showErrorMessage="1" xr:uid="{4DBF5383-3A86-4E17-9EA0-14CB2AABFE68}">
          <x14:formula1>
            <xm:f>'P3-Variables'!$C$23:$E$23</xm:f>
          </x14:formula1>
          <xm:sqref>X3:X100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394DA-D388-4062-BA12-63261F6BFC5F}">
  <dimension ref="A1:N23"/>
  <sheetViews>
    <sheetView workbookViewId="0">
      <selection activeCell="A6" sqref="A6"/>
    </sheetView>
  </sheetViews>
  <sheetFormatPr defaultColWidth="8.81640625" defaultRowHeight="14.5" x14ac:dyDescent="0.35"/>
  <cols>
    <col min="1" max="1" width="32.453125" customWidth="1"/>
    <col min="2" max="2" width="60.08984375" bestFit="1" customWidth="1"/>
    <col min="3" max="14" width="8.81640625" customWidth="1"/>
  </cols>
  <sheetData>
    <row r="1" spans="1:14" x14ac:dyDescent="0.35">
      <c r="A1" s="5" t="s">
        <v>17</v>
      </c>
      <c r="B1" s="5" t="s">
        <v>30</v>
      </c>
      <c r="C1" s="5" t="s">
        <v>41</v>
      </c>
    </row>
    <row r="2" spans="1:14" x14ac:dyDescent="0.35">
      <c r="A2" s="11" t="s">
        <v>0</v>
      </c>
      <c r="B2" s="11" t="s">
        <v>56</v>
      </c>
      <c r="C2" s="5"/>
    </row>
    <row r="3" spans="1:14" x14ac:dyDescent="0.35">
      <c r="A3" t="s">
        <v>40</v>
      </c>
      <c r="B3" t="s">
        <v>39</v>
      </c>
    </row>
    <row r="4" spans="1:14" x14ac:dyDescent="0.35">
      <c r="A4" t="s">
        <v>31</v>
      </c>
      <c r="B4" t="s">
        <v>32</v>
      </c>
      <c r="C4" t="s">
        <v>57</v>
      </c>
    </row>
    <row r="5" spans="1:14" x14ac:dyDescent="0.35">
      <c r="A5" t="s">
        <v>92</v>
      </c>
      <c r="B5" t="s">
        <v>33</v>
      </c>
      <c r="C5" t="s">
        <v>45</v>
      </c>
      <c r="D5" t="s">
        <v>46</v>
      </c>
      <c r="E5" t="s">
        <v>47</v>
      </c>
      <c r="F5" t="s">
        <v>48</v>
      </c>
      <c r="G5" t="s">
        <v>44</v>
      </c>
      <c r="H5" t="s">
        <v>49</v>
      </c>
      <c r="I5" t="s">
        <v>50</v>
      </c>
      <c r="J5" t="s">
        <v>51</v>
      </c>
      <c r="K5" t="s">
        <v>52</v>
      </c>
      <c r="L5" t="s">
        <v>53</v>
      </c>
      <c r="M5" t="s">
        <v>54</v>
      </c>
      <c r="N5" t="s">
        <v>55</v>
      </c>
    </row>
    <row r="6" spans="1:14" x14ac:dyDescent="0.35">
      <c r="A6" t="s">
        <v>5</v>
      </c>
      <c r="B6" t="s">
        <v>18</v>
      </c>
      <c r="C6" t="s">
        <v>58</v>
      </c>
    </row>
    <row r="7" spans="1:14" x14ac:dyDescent="0.35">
      <c r="A7" t="s">
        <v>6</v>
      </c>
      <c r="B7" t="s">
        <v>28</v>
      </c>
      <c r="C7" t="s">
        <v>59</v>
      </c>
    </row>
    <row r="8" spans="1:14" x14ac:dyDescent="0.35">
      <c r="A8" t="s">
        <v>7</v>
      </c>
      <c r="B8" t="s">
        <v>19</v>
      </c>
      <c r="C8" t="s">
        <v>59</v>
      </c>
    </row>
    <row r="9" spans="1:14" x14ac:dyDescent="0.35">
      <c r="A9" t="s">
        <v>4</v>
      </c>
      <c r="B9" t="s">
        <v>20</v>
      </c>
      <c r="C9" t="s">
        <v>60</v>
      </c>
    </row>
    <row r="10" spans="1:14" x14ac:dyDescent="0.35">
      <c r="A10" t="s">
        <v>34</v>
      </c>
      <c r="B10" t="s">
        <v>80</v>
      </c>
      <c r="C10" t="s">
        <v>61</v>
      </c>
      <c r="D10" t="s">
        <v>62</v>
      </c>
      <c r="E10" t="s">
        <v>63</v>
      </c>
    </row>
    <row r="11" spans="1:14" x14ac:dyDescent="0.35">
      <c r="A11" t="s">
        <v>35</v>
      </c>
      <c r="B11" t="s">
        <v>36</v>
      </c>
    </row>
    <row r="12" spans="1:14" x14ac:dyDescent="0.35">
      <c r="A12" t="s">
        <v>64</v>
      </c>
      <c r="B12" t="s">
        <v>65</v>
      </c>
    </row>
    <row r="13" spans="1:14" x14ac:dyDescent="0.35">
      <c r="A13" t="s">
        <v>8</v>
      </c>
      <c r="B13" t="s">
        <v>37</v>
      </c>
    </row>
    <row r="14" spans="1:14" x14ac:dyDescent="0.35">
      <c r="A14" t="s">
        <v>9</v>
      </c>
      <c r="B14" t="s">
        <v>21</v>
      </c>
    </row>
    <row r="15" spans="1:14" x14ac:dyDescent="0.35">
      <c r="A15" t="s">
        <v>10</v>
      </c>
      <c r="B15" t="s">
        <v>22</v>
      </c>
    </row>
    <row r="16" spans="1:14" x14ac:dyDescent="0.35">
      <c r="A16" t="s">
        <v>11</v>
      </c>
      <c r="B16" t="s">
        <v>23</v>
      </c>
    </row>
    <row r="17" spans="1:5" x14ac:dyDescent="0.35">
      <c r="A17" t="s">
        <v>1</v>
      </c>
      <c r="B17" t="s">
        <v>24</v>
      </c>
    </row>
    <row r="18" spans="1:5" x14ac:dyDescent="0.35">
      <c r="A18" t="s">
        <v>2</v>
      </c>
      <c r="B18" t="s">
        <v>81</v>
      </c>
    </row>
    <row r="19" spans="1:5" x14ac:dyDescent="0.35">
      <c r="A19" t="s">
        <v>12</v>
      </c>
      <c r="B19" t="s">
        <v>25</v>
      </c>
      <c r="C19" t="s">
        <v>42</v>
      </c>
      <c r="D19" t="s">
        <v>43</v>
      </c>
      <c r="E19" t="s">
        <v>83</v>
      </c>
    </row>
    <row r="20" spans="1:5" x14ac:dyDescent="0.35">
      <c r="A20" t="s">
        <v>13</v>
      </c>
      <c r="B20" t="s">
        <v>26</v>
      </c>
      <c r="C20" t="s">
        <v>42</v>
      </c>
      <c r="D20" t="s">
        <v>43</v>
      </c>
      <c r="E20" t="s">
        <v>83</v>
      </c>
    </row>
    <row r="21" spans="1:5" x14ac:dyDescent="0.35">
      <c r="A21" t="s">
        <v>14</v>
      </c>
      <c r="B21" t="s">
        <v>27</v>
      </c>
      <c r="C21" t="s">
        <v>42</v>
      </c>
      <c r="D21" t="s">
        <v>43</v>
      </c>
      <c r="E21" t="s">
        <v>83</v>
      </c>
    </row>
    <row r="22" spans="1:5" x14ac:dyDescent="0.35">
      <c r="A22" t="s">
        <v>15</v>
      </c>
      <c r="B22" t="s">
        <v>29</v>
      </c>
      <c r="C22" t="s">
        <v>42</v>
      </c>
      <c r="D22" t="s">
        <v>43</v>
      </c>
      <c r="E22" t="s">
        <v>83</v>
      </c>
    </row>
    <row r="23" spans="1:5" x14ac:dyDescent="0.35">
      <c r="A23" t="s">
        <v>84</v>
      </c>
      <c r="B23" t="s">
        <v>82</v>
      </c>
      <c r="C23" t="s">
        <v>42</v>
      </c>
      <c r="D23" t="s">
        <v>43</v>
      </c>
      <c r="E2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6040D-EEE0-4BA4-B0C1-7D085D6D955A}">
  <dimension ref="A1:A4"/>
  <sheetViews>
    <sheetView tabSelected="1" workbookViewId="0">
      <selection activeCell="A5" sqref="A5"/>
    </sheetView>
  </sheetViews>
  <sheetFormatPr defaultColWidth="8.81640625" defaultRowHeight="14.5" x14ac:dyDescent="0.35"/>
  <cols>
    <col min="1" max="1" width="61.08984375" bestFit="1" customWidth="1"/>
  </cols>
  <sheetData>
    <row r="1" spans="1:1" x14ac:dyDescent="0.35">
      <c r="A1" t="s">
        <v>68</v>
      </c>
    </row>
    <row r="2" spans="1:1" x14ac:dyDescent="0.35">
      <c r="A2" t="s">
        <v>38</v>
      </c>
    </row>
    <row r="3" spans="1:1" x14ac:dyDescent="0.35">
      <c r="A3" t="s">
        <v>69</v>
      </c>
    </row>
    <row r="4" spans="1:1" x14ac:dyDescent="0.35">
      <c r="A4"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P1-About</vt:lpstr>
      <vt:lpstr>P2-Tool</vt:lpstr>
      <vt:lpstr>P3-Variables</vt:lpstr>
      <vt:lpstr>P4-Instructions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User</cp:lastModifiedBy>
  <dcterms:created xsi:type="dcterms:W3CDTF">2020-11-12T14:36:33Z</dcterms:created>
  <dcterms:modified xsi:type="dcterms:W3CDTF">2021-02-09T07:15:57Z</dcterms:modified>
</cp:coreProperties>
</file>